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38_19\2021\маляренко\04_21\размещение\"/>
    </mc:Choice>
  </mc:AlternateContent>
  <bookViews>
    <workbookView xWindow="0" yWindow="0" windowWidth="25200" windowHeight="11235"/>
  </bookViews>
  <sheets>
    <sheet name="Лист1" sheetId="1" r:id="rId1"/>
  </sheets>
  <externalReferences>
    <externalReference r:id="rId2"/>
  </externalReferences>
  <definedNames>
    <definedName name="Print_AreaFix_1Fix_1Fix_1Fix_1" localSheetId="0">Лист1!$A$1:$P$34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1" l="1"/>
  <c r="O30" i="1"/>
  <c r="N30" i="1"/>
  <c r="M30" i="1"/>
  <c r="L30" i="1"/>
  <c r="K30" i="1"/>
  <c r="J30" i="1"/>
  <c r="I30" i="1"/>
  <c r="H30" i="1"/>
  <c r="G30" i="1"/>
  <c r="F30" i="1"/>
  <c r="E30" i="1"/>
  <c r="P29" i="1"/>
  <c r="O29" i="1"/>
  <c r="N29" i="1"/>
  <c r="M29" i="1"/>
  <c r="L29" i="1"/>
  <c r="K29" i="1"/>
  <c r="J29" i="1"/>
  <c r="I29" i="1"/>
  <c r="H29" i="1"/>
  <c r="G29" i="1"/>
  <c r="F29" i="1"/>
  <c r="E29" i="1"/>
  <c r="P28" i="1"/>
  <c r="O28" i="1"/>
  <c r="N28" i="1"/>
  <c r="M28" i="1"/>
  <c r="L28" i="1"/>
  <c r="K28" i="1"/>
  <c r="J28" i="1"/>
  <c r="I28" i="1"/>
  <c r="H28" i="1"/>
  <c r="G28" i="1"/>
  <c r="F28" i="1"/>
  <c r="E28" i="1"/>
  <c r="P27" i="1"/>
  <c r="O27" i="1"/>
  <c r="N27" i="1"/>
  <c r="M27" i="1"/>
  <c r="L27" i="1"/>
  <c r="K27" i="1"/>
  <c r="J27" i="1"/>
  <c r="I27" i="1"/>
  <c r="H27" i="1"/>
  <c r="G27" i="1"/>
  <c r="F27" i="1"/>
  <c r="E27" i="1"/>
  <c r="P26" i="1"/>
  <c r="O26" i="1"/>
  <c r="N26" i="1"/>
  <c r="M26" i="1"/>
  <c r="L26" i="1"/>
  <c r="K26" i="1"/>
  <c r="J26" i="1"/>
  <c r="I26" i="1"/>
  <c r="H26" i="1"/>
  <c r="G26" i="1"/>
  <c r="F26" i="1"/>
  <c r="E26" i="1"/>
  <c r="P25" i="1"/>
  <c r="O25" i="1"/>
  <c r="N25" i="1"/>
  <c r="M25" i="1"/>
  <c r="L25" i="1"/>
  <c r="K25" i="1"/>
  <c r="J25" i="1"/>
  <c r="I25" i="1"/>
  <c r="H25" i="1"/>
  <c r="G25" i="1"/>
  <c r="F25" i="1"/>
  <c r="E25" i="1"/>
  <c r="P24" i="1"/>
  <c r="O24" i="1"/>
  <c r="N24" i="1"/>
  <c r="M24" i="1"/>
  <c r="L24" i="1"/>
  <c r="K24" i="1"/>
  <c r="J24" i="1"/>
  <c r="I24" i="1"/>
  <c r="H24" i="1"/>
  <c r="G24" i="1"/>
  <c r="F24" i="1"/>
  <c r="E24" i="1"/>
  <c r="P23" i="1"/>
  <c r="O23" i="1"/>
  <c r="N23" i="1"/>
  <c r="M23" i="1"/>
  <c r="L23" i="1"/>
  <c r="K23" i="1"/>
  <c r="J23" i="1"/>
  <c r="I23" i="1"/>
  <c r="H23" i="1"/>
  <c r="G23" i="1"/>
  <c r="F23" i="1"/>
  <c r="E23" i="1"/>
  <c r="P22" i="1"/>
  <c r="O22" i="1"/>
  <c r="N22" i="1"/>
  <c r="M22" i="1"/>
  <c r="L22" i="1"/>
  <c r="K22" i="1"/>
  <c r="J22" i="1"/>
  <c r="I22" i="1"/>
  <c r="H22" i="1"/>
  <c r="G22" i="1"/>
  <c r="F22" i="1"/>
  <c r="E22" i="1"/>
  <c r="P21" i="1"/>
  <c r="O21" i="1"/>
  <c r="N21" i="1"/>
  <c r="M21" i="1"/>
  <c r="L21" i="1"/>
  <c r="K21" i="1"/>
  <c r="J21" i="1"/>
  <c r="I21" i="1"/>
  <c r="H21" i="1"/>
  <c r="G21" i="1"/>
  <c r="F21" i="1"/>
  <c r="E21" i="1"/>
  <c r="P20" i="1"/>
  <c r="O20" i="1"/>
  <c r="N20" i="1"/>
  <c r="M20" i="1"/>
  <c r="L20" i="1"/>
  <c r="K20" i="1"/>
  <c r="J20" i="1"/>
  <c r="I20" i="1"/>
  <c r="H20" i="1"/>
  <c r="G20" i="1"/>
  <c r="F20" i="1"/>
  <c r="E20" i="1"/>
  <c r="P19" i="1"/>
  <c r="O19" i="1"/>
  <c r="N19" i="1"/>
  <c r="M19" i="1"/>
  <c r="L19" i="1"/>
  <c r="K19" i="1"/>
  <c r="J19" i="1"/>
  <c r="I19" i="1"/>
  <c r="H19" i="1"/>
  <c r="G19" i="1"/>
  <c r="F19" i="1"/>
  <c r="E19" i="1"/>
  <c r="P18" i="1"/>
  <c r="O18" i="1"/>
  <c r="N18" i="1"/>
  <c r="M18" i="1"/>
  <c r="L18" i="1"/>
  <c r="K18" i="1"/>
  <c r="J18" i="1"/>
  <c r="I18" i="1"/>
  <c r="H18" i="1"/>
  <c r="G18" i="1"/>
  <c r="F18" i="1"/>
  <c r="E18" i="1"/>
  <c r="P17" i="1"/>
  <c r="P31" i="1" s="1"/>
  <c r="O17" i="1"/>
  <c r="O31" i="1" s="1"/>
  <c r="N17" i="1"/>
  <c r="N31" i="1" s="1"/>
  <c r="M17" i="1"/>
  <c r="M31" i="1" s="1"/>
  <c r="L17" i="1"/>
  <c r="L31" i="1" s="1"/>
  <c r="K17" i="1"/>
  <c r="K31" i="1" s="1"/>
  <c r="J17" i="1"/>
  <c r="J31" i="1" s="1"/>
  <c r="I17" i="1"/>
  <c r="I31" i="1" s="1"/>
  <c r="H17" i="1"/>
  <c r="H31" i="1" s="1"/>
  <c r="G17" i="1"/>
  <c r="G31" i="1" s="1"/>
  <c r="F17" i="1"/>
  <c r="F31" i="1" s="1"/>
  <c r="E17" i="1"/>
  <c r="E31" i="1" s="1"/>
</calcChain>
</file>

<file path=xl/sharedStrings.xml><?xml version="1.0" encoding="utf-8"?>
<sst xmlns="http://schemas.openxmlformats.org/spreadsheetml/2006/main" count="68" uniqueCount="52">
  <si>
    <t xml:space="preserve">Приложение № 6 </t>
  </si>
  <si>
    <t>к приказу ФАС России</t>
  </si>
  <si>
    <t>от 18.01.2019 № 38/19</t>
  </si>
  <si>
    <t>Форма № 3</t>
  </si>
  <si>
    <t>Информация</t>
  </si>
  <si>
    <t xml:space="preserve">о регистрации и ходе реализации заявок </t>
  </si>
  <si>
    <t>о подключении (технологическом присоединении)</t>
  </si>
  <si>
    <t xml:space="preserve">№ 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</si>
  <si>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</si>
  <si>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</si>
  <si>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</si>
  <si>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</si>
  <si>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</si>
  <si>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 xml:space="preserve">количество 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</si>
  <si>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</si>
  <si>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</si>
  <si>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</si>
  <si>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</si>
  <si>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</si>
  <si>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</si>
  <si>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</t>
  </si>
  <si>
    <t>I категория</t>
  </si>
  <si>
    <t>физическое лицо</t>
  </si>
  <si>
    <t>плата</t>
  </si>
  <si>
    <t>2</t>
  </si>
  <si>
    <t>стандартизированные ставки</t>
  </si>
  <si>
    <t>3</t>
  </si>
  <si>
    <t>юридическое лицо</t>
  </si>
  <si>
    <t>4</t>
  </si>
  <si>
    <t>5</t>
  </si>
  <si>
    <t>II категория</t>
  </si>
  <si>
    <t>6</t>
  </si>
  <si>
    <t>7</t>
  </si>
  <si>
    <t>III категория</t>
  </si>
  <si>
    <t>8</t>
  </si>
  <si>
    <t>9</t>
  </si>
  <si>
    <t>индивидуальный проект</t>
  </si>
  <si>
    <t>максимальный часовой расход газа более 500 м3 и давление свыше 0,6 МПа</t>
  </si>
  <si>
    <t>10</t>
  </si>
  <si>
    <t>проведение лесоустроительных работ</t>
  </si>
  <si>
    <t>11</t>
  </si>
  <si>
    <t>12</t>
  </si>
  <si>
    <t>переход через водные преграды</t>
  </si>
  <si>
    <t>13</t>
  </si>
  <si>
    <t>прокладка газопроводов по болотам, в скальных породах, охраняемых территориях</t>
  </si>
  <si>
    <t>14</t>
  </si>
  <si>
    <t>прокладка газопровода длиной более 30 м и диаметром более 158 мм бестраншейным способом</t>
  </si>
  <si>
    <t>15</t>
  </si>
  <si>
    <t>Итого:</t>
  </si>
  <si>
    <r>
      <t>объем,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</si>
  <si>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врезка в газопроводы диаметром более 250 мм под давлением не менее 0,3 МПа</t>
  </si>
  <si>
    <r>
      <t xml:space="preserve">к газораспределительным сетям </t>
    </r>
    <r>
      <rPr>
        <b/>
        <u/>
        <sz val="13"/>
        <rFont val="Times New Roman"/>
        <family val="1"/>
        <charset val="204"/>
      </rPr>
      <t>ООО "Газпром газораспределение Волгоград"</t>
    </r>
    <r>
      <rPr>
        <b/>
        <sz val="13"/>
        <rFont val="Times New Roman"/>
        <family val="1"/>
        <charset val="204"/>
      </rPr>
      <t xml:space="preserve"> за апрель 2021г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</si>
</sst>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13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44" fontId="3" fillId="0" borderId="7" xfId="1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6" fillId="0" borderId="7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gvfs\&#1042;&#1088;&#1077;&#1084;&#1077;&#1085;&#1085;&#1072;&#1103;_&#1076;&#1083;&#1103;_&#1043;&#1056;&#1054;\&#1054;&#1069;&#1043;&#1057;\&#1054;&#1090;&#1095;&#1077;&#1090;%20&#1079;&#1072;%20&#1072;&#1087;&#1088;&#1077;&#1083;&#1100;%202021&#1075;.%20&#1082;%20&#1087;&#1088;&#1080;&#1082;&#1072;&#1079;&#1091;%20&#1060;&#1040;&#1057;\&#1057;&#1042;&#1054;&#1044;%202021%20&#1092;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Волжский"/>
      <sheetName val="Елань"/>
      <sheetName val="Калач"/>
      <sheetName val="Камышин"/>
      <sheetName val="Котово"/>
      <sheetName val="Михайловка"/>
      <sheetName val="Николаевск"/>
      <sheetName val="Новоаннинск"/>
      <sheetName val="Палласовка"/>
      <sheetName val="Серафимович"/>
      <sheetName val="Суровикино"/>
      <sheetName val="Урюпинск"/>
      <sheetName val="Фролово"/>
      <sheetName val="Городище"/>
      <sheetName val="Жирновск"/>
      <sheetName val="Котельниково"/>
      <sheetName val="горгаз"/>
    </sheetNames>
    <sheetDataSet>
      <sheetData sheetId="0"/>
      <sheetData sheetId="1">
        <row r="17">
          <cell r="E17">
            <v>33</v>
          </cell>
          <cell r="F17">
            <v>164.46</v>
          </cell>
          <cell r="G17">
            <v>9</v>
          </cell>
          <cell r="H17">
            <v>45</v>
          </cell>
          <cell r="I17">
            <v>9</v>
          </cell>
          <cell r="J17">
            <v>0</v>
          </cell>
          <cell r="K17">
            <v>0</v>
          </cell>
          <cell r="L17">
            <v>0</v>
          </cell>
          <cell r="M17">
            <v>4</v>
          </cell>
          <cell r="N17">
            <v>20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13</v>
          </cell>
          <cell r="F21">
            <v>65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</v>
          </cell>
          <cell r="N21">
            <v>15</v>
          </cell>
          <cell r="O21">
            <v>0</v>
          </cell>
          <cell r="P21">
            <v>0</v>
          </cell>
        </row>
        <row r="22">
          <cell r="E22">
            <v>2</v>
          </cell>
          <cell r="F22">
            <v>60.3</v>
          </cell>
          <cell r="G22">
            <v>1</v>
          </cell>
          <cell r="H22">
            <v>19.600000000000001</v>
          </cell>
          <cell r="I22">
            <v>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1</v>
          </cell>
          <cell r="F23">
            <v>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1</v>
          </cell>
          <cell r="F25">
            <v>1620</v>
          </cell>
          <cell r="G25">
            <v>1</v>
          </cell>
          <cell r="H25">
            <v>1620</v>
          </cell>
          <cell r="I25">
            <v>1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1</v>
          </cell>
          <cell r="F26">
            <v>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2">
        <row r="17">
          <cell r="E17">
            <v>1</v>
          </cell>
          <cell r="F17">
            <v>2.0699999999999998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2.0699999999999998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1</v>
          </cell>
          <cell r="F21">
            <v>56.74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</v>
          </cell>
          <cell r="N21">
            <v>3.06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3">
        <row r="17">
          <cell r="E17">
            <v>3</v>
          </cell>
          <cell r="F17">
            <v>15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</v>
          </cell>
          <cell r="N17">
            <v>10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1</v>
          </cell>
          <cell r="F20">
            <v>14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5</v>
          </cell>
          <cell r="F21">
            <v>23.2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5</v>
          </cell>
          <cell r="N21">
            <v>23.2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1</v>
          </cell>
          <cell r="F30">
            <v>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4">
        <row r="17">
          <cell r="E17">
            <v>7</v>
          </cell>
          <cell r="F17">
            <v>34.799999999999997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1</v>
          </cell>
          <cell r="F19">
            <v>5.58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4</v>
          </cell>
          <cell r="F21">
            <v>58.3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</v>
          </cell>
          <cell r="N21">
            <v>11.9</v>
          </cell>
          <cell r="O21">
            <v>0</v>
          </cell>
          <cell r="P21">
            <v>0</v>
          </cell>
        </row>
        <row r="22">
          <cell r="E22">
            <v>1</v>
          </cell>
          <cell r="F22">
            <v>174.7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5">
        <row r="17">
          <cell r="E17">
            <v>3</v>
          </cell>
          <cell r="F17">
            <v>10.8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</v>
          </cell>
          <cell r="N17">
            <v>7.3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1</v>
          </cell>
          <cell r="F19">
            <v>3.5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3</v>
          </cell>
          <cell r="F21">
            <v>9.6999999999999993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</v>
          </cell>
          <cell r="N21">
            <v>5.9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6">
        <row r="17">
          <cell r="E17">
            <v>10</v>
          </cell>
          <cell r="F17">
            <v>50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5</v>
          </cell>
          <cell r="N17">
            <v>25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P19">
            <v>0</v>
          </cell>
        </row>
        <row r="20">
          <cell r="E20">
            <v>1</v>
          </cell>
          <cell r="F20">
            <v>15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4</v>
          </cell>
          <cell r="F21">
            <v>22.02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</v>
          </cell>
          <cell r="N21">
            <v>15.5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7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1</v>
          </cell>
          <cell r="F20">
            <v>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5</v>
          </cell>
          <cell r="O20">
            <v>0</v>
          </cell>
          <cell r="P20">
            <v>0</v>
          </cell>
        </row>
        <row r="21">
          <cell r="E21">
            <v>3</v>
          </cell>
          <cell r="F21">
            <v>16.350000000000001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</v>
          </cell>
          <cell r="N21">
            <v>16.350000000000001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8">
        <row r="17">
          <cell r="E17">
            <v>3</v>
          </cell>
          <cell r="F17">
            <v>10.5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</v>
          </cell>
          <cell r="N17">
            <v>7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8</v>
          </cell>
          <cell r="F21">
            <v>30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</v>
          </cell>
          <cell r="N21">
            <v>9.5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9">
        <row r="17">
          <cell r="E17">
            <v>4</v>
          </cell>
          <cell r="F17">
            <v>20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3</v>
          </cell>
          <cell r="N17">
            <v>15</v>
          </cell>
          <cell r="O17">
            <v>0</v>
          </cell>
          <cell r="P17">
            <v>0</v>
          </cell>
        </row>
        <row r="21">
          <cell r="E21">
            <v>3</v>
          </cell>
          <cell r="F21">
            <v>15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</v>
          </cell>
          <cell r="N21">
            <v>15</v>
          </cell>
        </row>
      </sheetData>
      <sheetData sheetId="10">
        <row r="21">
          <cell r="E21">
            <v>1</v>
          </cell>
          <cell r="F21">
            <v>2</v>
          </cell>
          <cell r="M21">
            <v>1</v>
          </cell>
          <cell r="N21">
            <v>2</v>
          </cell>
        </row>
      </sheetData>
      <sheetData sheetId="11">
        <row r="17">
          <cell r="E17">
            <v>1</v>
          </cell>
          <cell r="F17">
            <v>4.9000000000000004</v>
          </cell>
          <cell r="G17">
            <v>1</v>
          </cell>
          <cell r="H17">
            <v>4.9000000000000004</v>
          </cell>
          <cell r="I17">
            <v>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14</v>
          </cell>
          <cell r="F21">
            <v>75.400000000000006</v>
          </cell>
          <cell r="G21">
            <v>0</v>
          </cell>
          <cell r="H21">
            <v>0</v>
          </cell>
          <cell r="M21">
            <v>11</v>
          </cell>
          <cell r="N21">
            <v>59.4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12">
        <row r="17">
          <cell r="E17">
            <v>7</v>
          </cell>
          <cell r="F17">
            <v>34.65</v>
          </cell>
          <cell r="M17">
            <v>4</v>
          </cell>
          <cell r="N17">
            <v>20</v>
          </cell>
        </row>
        <row r="19">
          <cell r="E19">
            <v>1</v>
          </cell>
          <cell r="F19">
            <v>3.65</v>
          </cell>
        </row>
        <row r="21">
          <cell r="E21">
            <v>14</v>
          </cell>
          <cell r="F21">
            <v>94.14</v>
          </cell>
          <cell r="M21">
            <v>8</v>
          </cell>
          <cell r="N21">
            <v>64.14</v>
          </cell>
        </row>
        <row r="22">
          <cell r="E22">
            <v>3</v>
          </cell>
          <cell r="F22">
            <v>1139</v>
          </cell>
          <cell r="M22">
            <v>1</v>
          </cell>
          <cell r="N22">
            <v>1084</v>
          </cell>
        </row>
      </sheetData>
      <sheetData sheetId="13">
        <row r="17">
          <cell r="E17">
            <v>4</v>
          </cell>
          <cell r="F17">
            <v>20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</v>
          </cell>
          <cell r="N17">
            <v>10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1</v>
          </cell>
          <cell r="F19">
            <v>5.7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6</v>
          </cell>
          <cell r="F21">
            <v>30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</v>
          </cell>
          <cell r="N21">
            <v>5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1</v>
          </cell>
          <cell r="F27">
            <v>5000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14">
        <row r="18">
          <cell r="E18">
            <v>12</v>
          </cell>
          <cell r="F18">
            <v>60</v>
          </cell>
          <cell r="M18">
            <v>12</v>
          </cell>
          <cell r="N18">
            <v>60</v>
          </cell>
        </row>
        <row r="21">
          <cell r="E21">
            <v>7</v>
          </cell>
          <cell r="F21">
            <v>35</v>
          </cell>
          <cell r="M21">
            <v>7</v>
          </cell>
          <cell r="N21">
            <v>35</v>
          </cell>
        </row>
      </sheetData>
      <sheetData sheetId="15">
        <row r="17">
          <cell r="E17">
            <v>1</v>
          </cell>
          <cell r="F17">
            <v>4.9000000000000004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4.9000000000000004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1</v>
          </cell>
          <cell r="F21">
            <v>2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</v>
          </cell>
          <cell r="N21">
            <v>2</v>
          </cell>
          <cell r="O21">
            <v>1</v>
          </cell>
          <cell r="P21">
            <v>2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16">
        <row r="17">
          <cell r="E17">
            <v>6</v>
          </cell>
          <cell r="F17">
            <v>30</v>
          </cell>
          <cell r="M17">
            <v>6</v>
          </cell>
          <cell r="N17">
            <v>30</v>
          </cell>
        </row>
        <row r="21">
          <cell r="E21">
            <v>20</v>
          </cell>
          <cell r="F21">
            <v>107.89</v>
          </cell>
          <cell r="M21">
            <v>20</v>
          </cell>
          <cell r="N21">
            <v>107.89</v>
          </cell>
          <cell r="O21">
            <v>2</v>
          </cell>
          <cell r="P21">
            <v>10</v>
          </cell>
        </row>
        <row r="30">
          <cell r="E30">
            <v>0</v>
          </cell>
          <cell r="F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17">
        <row r="17">
          <cell r="E17">
            <v>113</v>
          </cell>
          <cell r="F17">
            <v>561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43</v>
          </cell>
          <cell r="N17">
            <v>214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2</v>
          </cell>
          <cell r="F19">
            <v>15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36</v>
          </cell>
          <cell r="F21">
            <v>267.32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30</v>
          </cell>
          <cell r="N21">
            <v>162.41</v>
          </cell>
          <cell r="O21">
            <v>0</v>
          </cell>
          <cell r="P21">
            <v>0</v>
          </cell>
        </row>
        <row r="22">
          <cell r="E22">
            <v>26</v>
          </cell>
          <cell r="F22">
            <v>2357.77</v>
          </cell>
          <cell r="G22">
            <v>1</v>
          </cell>
          <cell r="H22">
            <v>5</v>
          </cell>
          <cell r="I22">
            <v>1</v>
          </cell>
          <cell r="J22">
            <v>0</v>
          </cell>
          <cell r="K22">
            <v>0</v>
          </cell>
          <cell r="L22">
            <v>0</v>
          </cell>
          <cell r="M22">
            <v>3</v>
          </cell>
          <cell r="N22">
            <v>41.9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1</v>
          </cell>
          <cell r="F24">
            <v>17.8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view="pageBreakPreview" topLeftCell="A34" zoomScale="115" zoomScaleNormal="100" zoomScaleSheetLayoutView="115" workbookViewId="0">
      <selection sqref="A1:H6"/>
    </sheetView>
  </sheetViews>
  <sheetFormatPr defaultRowHeight="15" x14ac:dyDescent="0.25"/>
  <cols>
    <col min="1" max="1" width="4" customWidth="1"/>
    <col min="3" max="3" width="13.7109375" customWidth="1"/>
    <col min="4" max="4" width="19.42578125" customWidth="1"/>
    <col min="10" max="10" width="12.42578125" customWidth="1"/>
    <col min="12" max="12" width="22.5703125" customWidth="1"/>
    <col min="15" max="15" width="8.85546875" customWidth="1"/>
    <col min="16" max="16" width="9.140625" customWidth="1"/>
  </cols>
  <sheetData>
    <row r="1" spans="1:16" x14ac:dyDescent="0.25">
      <c r="A1" s="17"/>
      <c r="B1" s="17"/>
      <c r="C1" s="17"/>
      <c r="D1" s="1"/>
      <c r="E1" s="2"/>
      <c r="F1" s="2"/>
      <c r="G1" s="3"/>
      <c r="H1" s="3"/>
      <c r="I1" s="3"/>
      <c r="J1" s="3"/>
      <c r="K1" s="4"/>
      <c r="L1" s="4"/>
      <c r="M1" s="4"/>
      <c r="N1" s="4"/>
      <c r="O1" s="4"/>
      <c r="P1" s="4"/>
    </row>
    <row r="2" spans="1:16" x14ac:dyDescent="0.25">
      <c r="A2" s="18"/>
      <c r="B2" s="18"/>
      <c r="C2" s="18"/>
      <c r="D2" s="18"/>
      <c r="E2" s="18"/>
      <c r="F2" s="2"/>
      <c r="G2" s="3"/>
      <c r="H2" s="3"/>
      <c r="I2" s="3"/>
      <c r="J2" s="3"/>
      <c r="K2" s="19" t="s">
        <v>0</v>
      </c>
      <c r="L2" s="19"/>
      <c r="M2" s="19"/>
      <c r="N2" s="19"/>
      <c r="O2" s="19"/>
      <c r="P2" s="19"/>
    </row>
    <row r="3" spans="1:16" x14ac:dyDescent="0.25">
      <c r="A3" s="18"/>
      <c r="B3" s="18"/>
      <c r="C3" s="18"/>
      <c r="D3" s="18"/>
      <c r="E3" s="18"/>
      <c r="F3" s="18"/>
      <c r="G3" s="18"/>
      <c r="H3" s="18"/>
      <c r="I3" s="3"/>
      <c r="J3" s="3"/>
      <c r="K3" s="19" t="s">
        <v>1</v>
      </c>
      <c r="L3" s="19"/>
      <c r="M3" s="19"/>
      <c r="N3" s="19"/>
      <c r="O3" s="19"/>
      <c r="P3" s="19"/>
    </row>
    <row r="4" spans="1:16" ht="15.75" x14ac:dyDescent="0.25">
      <c r="A4" s="18"/>
      <c r="B4" s="18"/>
      <c r="C4" s="18"/>
      <c r="D4" s="2"/>
      <c r="E4" s="2"/>
      <c r="F4" s="2"/>
      <c r="G4" s="5"/>
      <c r="H4" s="5"/>
      <c r="I4" s="5"/>
      <c r="J4" s="5"/>
      <c r="K4" s="19" t="s">
        <v>2</v>
      </c>
      <c r="L4" s="19"/>
      <c r="M4" s="19"/>
      <c r="N4" s="19"/>
      <c r="O4" s="19"/>
      <c r="P4" s="19"/>
    </row>
    <row r="5" spans="1:16" ht="15.75" x14ac:dyDescent="0.25">
      <c r="A5" s="20"/>
      <c r="B5" s="20"/>
      <c r="C5" s="20"/>
      <c r="D5" s="20"/>
      <c r="E5" s="5"/>
      <c r="F5" s="5"/>
      <c r="G5" s="5"/>
      <c r="H5" s="5"/>
      <c r="I5" s="5"/>
      <c r="J5" s="5"/>
      <c r="K5" s="5"/>
      <c r="L5" s="5"/>
      <c r="M5" s="5"/>
      <c r="N5" s="5"/>
      <c r="O5" s="19" t="s">
        <v>3</v>
      </c>
      <c r="P5" s="19"/>
    </row>
    <row r="6" spans="1:16" ht="15.75" x14ac:dyDescent="0.25">
      <c r="A6" s="18"/>
      <c r="B6" s="18"/>
      <c r="C6" s="18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6.5" x14ac:dyDescent="0.25">
      <c r="A7" s="16" t="s">
        <v>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6.5" x14ac:dyDescent="0.25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16.5" x14ac:dyDescent="0.25">
      <c r="A9" s="16" t="s">
        <v>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ht="16.5" x14ac:dyDescent="0.25">
      <c r="A10" s="16" t="s">
        <v>51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x14ac:dyDescent="0.25">
      <c r="A12" s="27" t="s">
        <v>7</v>
      </c>
      <c r="B12" s="30" t="s">
        <v>8</v>
      </c>
      <c r="C12" s="31"/>
      <c r="D12" s="32"/>
      <c r="E12" s="39" t="s">
        <v>9</v>
      </c>
      <c r="F12" s="40"/>
      <c r="G12" s="41" t="s">
        <v>10</v>
      </c>
      <c r="H12" s="41"/>
      <c r="I12" s="41"/>
      <c r="J12" s="41"/>
      <c r="K12" s="41"/>
      <c r="L12" s="41"/>
      <c r="M12" s="39" t="s">
        <v>11</v>
      </c>
      <c r="N12" s="40"/>
      <c r="O12" s="39" t="s">
        <v>12</v>
      </c>
      <c r="P12" s="40"/>
    </row>
    <row r="13" spans="1:16" x14ac:dyDescent="0.25">
      <c r="A13" s="28"/>
      <c r="B13" s="33"/>
      <c r="C13" s="34"/>
      <c r="D13" s="35"/>
      <c r="E13" s="21" t="s">
        <v>13</v>
      </c>
      <c r="F13" s="21" t="s">
        <v>49</v>
      </c>
      <c r="G13" s="42" t="s">
        <v>13</v>
      </c>
      <c r="H13" s="42" t="s">
        <v>49</v>
      </c>
      <c r="I13" s="26" t="s">
        <v>14</v>
      </c>
      <c r="J13" s="26"/>
      <c r="K13" s="26"/>
      <c r="L13" s="26"/>
      <c r="M13" s="21" t="s">
        <v>13</v>
      </c>
      <c r="N13" s="21" t="s">
        <v>49</v>
      </c>
      <c r="O13" s="21" t="s">
        <v>13</v>
      </c>
      <c r="P13" s="21" t="s">
        <v>49</v>
      </c>
    </row>
    <row r="14" spans="1:16" ht="27" customHeight="1" x14ac:dyDescent="0.25">
      <c r="A14" s="28"/>
      <c r="B14" s="33"/>
      <c r="C14" s="34"/>
      <c r="D14" s="35"/>
      <c r="E14" s="22"/>
      <c r="F14" s="22"/>
      <c r="G14" s="42"/>
      <c r="H14" s="42"/>
      <c r="I14" s="24" t="s">
        <v>15</v>
      </c>
      <c r="J14" s="26" t="s">
        <v>16</v>
      </c>
      <c r="K14" s="26"/>
      <c r="L14" s="26"/>
      <c r="M14" s="22"/>
      <c r="N14" s="22"/>
      <c r="O14" s="22"/>
      <c r="P14" s="22"/>
    </row>
    <row r="15" spans="1:16" ht="71.25" customHeight="1" x14ac:dyDescent="0.25">
      <c r="A15" s="28"/>
      <c r="B15" s="36"/>
      <c r="C15" s="37"/>
      <c r="D15" s="38"/>
      <c r="E15" s="23"/>
      <c r="F15" s="23"/>
      <c r="G15" s="42"/>
      <c r="H15" s="42"/>
      <c r="I15" s="25"/>
      <c r="J15" s="6" t="s">
        <v>17</v>
      </c>
      <c r="K15" s="6" t="s">
        <v>18</v>
      </c>
      <c r="L15" s="6" t="s">
        <v>19</v>
      </c>
      <c r="M15" s="23"/>
      <c r="N15" s="23"/>
      <c r="O15" s="23"/>
      <c r="P15" s="23"/>
    </row>
    <row r="16" spans="1:16" x14ac:dyDescent="0.25">
      <c r="A16" s="29"/>
      <c r="B16" s="39">
        <v>1</v>
      </c>
      <c r="C16" s="44"/>
      <c r="D16" s="40"/>
      <c r="E16" s="7">
        <v>2</v>
      </c>
      <c r="F16" s="7">
        <v>3</v>
      </c>
      <c r="G16" s="7">
        <v>4</v>
      </c>
      <c r="H16" s="7">
        <v>5</v>
      </c>
      <c r="I16" s="7">
        <v>6</v>
      </c>
      <c r="J16" s="7">
        <v>7</v>
      </c>
      <c r="K16" s="7">
        <v>8</v>
      </c>
      <c r="L16" s="7">
        <v>9</v>
      </c>
      <c r="M16" s="8">
        <v>10</v>
      </c>
      <c r="N16" s="8">
        <v>11</v>
      </c>
      <c r="O16" s="8">
        <v>12</v>
      </c>
      <c r="P16" s="8">
        <v>13</v>
      </c>
    </row>
    <row r="17" spans="1:16" x14ac:dyDescent="0.25">
      <c r="A17" s="9" t="s">
        <v>20</v>
      </c>
      <c r="B17" s="43" t="s">
        <v>21</v>
      </c>
      <c r="C17" s="45" t="s">
        <v>22</v>
      </c>
      <c r="D17" s="10" t="s">
        <v>23</v>
      </c>
      <c r="E17" s="10">
        <f>[1]Волжский!E17+[1]Елань!E17+[1]Калач!E17+[1]Камышин!E17+[1]Котово!E17+[1]Михайловка!E17+[1]Николаевск!E17+[1]Новоаннинск!E17+[1]Палласовка!E17+[1]Серафимович!E17+[1]Суровикино!E17+[1]Урюпинск!E17+[1]Фролово!E17+[1]Городище!E17+[1]Жирновск!E17+[1]Котельниково!E17+[1]горгаз!E17</f>
        <v>196</v>
      </c>
      <c r="F17" s="10">
        <f>[1]Волжский!F17+[1]Елань!F17+[1]Калач!F17+[1]Камышин!F17+[1]Котово!F17+[1]Михайловка!F17+[1]Николаевск!F17+[1]Новоаннинск!F17+[1]Палласовка!F17+[1]Серафимович!F17+[1]Суровикино!F17+[1]Урюпинск!F17+[1]Фролово!F17+[1]Городище!F17+[1]Жирновск!F17+[1]Котельниково!F17+[1]горгаз!F17</f>
        <v>963.07999999999993</v>
      </c>
      <c r="G17" s="10">
        <f>[1]Волжский!G17+[1]Елань!G17+[1]Калач!G17+[1]Камышин!G17+[1]Котово!G17+[1]Михайловка!G17+[1]Николаевск!G17+[1]Новоаннинск!G17+[1]Палласовка!G17+[1]Серафимович!G17+[1]Суровикино!G17+[1]Урюпинск!G17+[1]Фролово!G17+[1]Городище!G17+[1]Жирновск!G17+[1]Котельниково!G17+[1]горгаз!G17</f>
        <v>10</v>
      </c>
      <c r="H17" s="10">
        <f>[1]Волжский!H17+[1]Елань!H17+[1]Калач!H17+[1]Камышин!H17+[1]Котово!H17+[1]Михайловка!H17+[1]Николаевск!H17+[1]Новоаннинск!H17+[1]Палласовка!H17+[1]Серафимович!H17+[1]Суровикино!H17+[1]Урюпинск!H17+[1]Фролово!H17+[1]Городище!H17+[1]Жирновск!H17+[1]Котельниково!H17+[1]горгаз!H17</f>
        <v>49.9</v>
      </c>
      <c r="I17" s="10">
        <f>[1]Волжский!I17+[1]Елань!I17+[1]Калач!I17+[1]Камышин!I17+[1]Котово!I17+[1]Михайловка!I17+[1]Николаевск!I17+[1]Новоаннинск!I17+[1]Палласовка!I17+[1]Серафимович!I17+[1]Суровикино!I17+[1]Урюпинск!I17+[1]Фролово!I17+[1]Городище!I17+[1]Жирновск!I17+[1]Котельниково!I17+[1]горгаз!I17</f>
        <v>10</v>
      </c>
      <c r="J17" s="10">
        <f>[1]Волжский!J17+[1]Елань!J17+[1]Калач!J17+[1]Камышин!J17+[1]Котово!J17+[1]Михайловка!J17+[1]Николаевск!J17+[1]Новоаннинск!J17+[1]Палласовка!J17+[1]Серафимович!J17+[1]Суровикино!J17+[1]Урюпинск!J17+[1]Фролово!J17+[1]Городище!J17+[1]Жирновск!J17+[1]Котельниково!J17+[1]горгаз!J17</f>
        <v>0</v>
      </c>
      <c r="K17" s="10">
        <f>[1]Волжский!K17+[1]Елань!K17+[1]Калач!K17+[1]Камышин!K17+[1]Котово!K17+[1]Михайловка!K17+[1]Николаевск!K17+[1]Новоаннинск!K17+[1]Палласовка!K17+[1]Серафимович!K17+[1]Суровикино!K17+[1]Урюпинск!K17+[1]Фролово!K17+[1]Городище!K17+[1]Жирновск!K17+[1]Котельниково!K17+[1]горгаз!K17</f>
        <v>0</v>
      </c>
      <c r="L17" s="10">
        <f>[1]Волжский!L17+[1]Елань!L17+[1]Калач!L17+[1]Камышин!L17+[1]Котово!L17+[1]Михайловка!L17+[1]Николаевск!L17+[1]Новоаннинск!L17+[1]Палласовка!L17+[1]Серафимович!L17+[1]Суровикино!L17+[1]Урюпинск!L17+[1]Фролово!L17+[1]Городище!L17+[1]Жирновск!L17+[1]Котельниково!L17+[1]горгаз!L17</f>
        <v>0</v>
      </c>
      <c r="M17" s="10">
        <f>[1]Волжский!M17+[1]Елань!M17+[1]Калач!M17+[1]Камышин!M17+[1]Котово!M17+[1]Михайловка!M17+[1]Николаевск!M17+[1]Новоаннинск!M17+[1]Палласовка!M17+[1]Серафимович!M17+[1]Суровикино!M17+[1]Урюпинск!M17+[1]Фролово!M17+[1]Городище!M17+[1]Жирновск!M17+[1]Котельниково!M17+[1]горгаз!M17</f>
        <v>75</v>
      </c>
      <c r="N17" s="10">
        <f>[1]Волжский!N17+[1]Елань!N17+[1]Калач!N17+[1]Камышин!N17+[1]Котово!N17+[1]Михайловка!N17+[1]Николаевск!N17+[1]Новоаннинск!N17+[1]Палласовка!N17+[1]Серафимович!N17+[1]Суровикино!N17+[1]Урюпинск!N17+[1]Фролово!N17+[1]Городище!N17+[1]Жирновск!N17+[1]Котельниково!N17+[1]горгаз!N17</f>
        <v>365.27</v>
      </c>
      <c r="O17" s="10">
        <f>[1]Волжский!O17+[1]Елань!O17+[1]Калач!O17+[1]Камышин!O17+[1]Котово!O17+[1]Михайловка!O17+[1]Николаевск!O17+[1]Новоаннинск!O17+[1]Палласовка!O17+[1]Серафимович!O17+[1]Суровикино!O17+[1]Урюпинск!O17+[1]Фролово!O17+[1]Городище!O17+[1]Жирновск!O17+[1]Котельниково!O17+[1]горгаз!O17</f>
        <v>0</v>
      </c>
      <c r="P17" s="10">
        <f>[1]Волжский!P17+[1]Елань!P17+[1]Калач!P17+[1]Камышин!P17+[1]Котово!P17+[1]Михайловка!P17+[1]Николаевск!P17+[1]Новоаннинск!P17+[1]Палласовка!P17+[1]Серафимович!P17+[1]Суровикино!P17+[1]Урюпинск!P17+[1]Фролово!P17+[1]Городище!P17+[1]Жирновск!P17+[1]Котельниково!P17+[1]горгаз!P17</f>
        <v>0</v>
      </c>
    </row>
    <row r="18" spans="1:16" ht="22.5" x14ac:dyDescent="0.25">
      <c r="A18" s="9" t="s">
        <v>24</v>
      </c>
      <c r="B18" s="43"/>
      <c r="C18" s="45"/>
      <c r="D18" s="10" t="s">
        <v>25</v>
      </c>
      <c r="E18" s="10">
        <f>[1]Волжский!E18+[1]Елань!E18+[1]Калач!E18+[1]Камышин!E18+[1]Котово!E18+[1]Михайловка!E18+[1]Николаевск!E18+[1]Новоаннинск!E18+[1]Палласовка!E18+[1]Серафимович!E18+[1]Суровикино!E18+[1]Урюпинск!E18+[1]Фролово!E18+[1]Городище!E18+[1]Жирновск!E18+[1]Котельниково!E18+[1]горгаз!E18</f>
        <v>12</v>
      </c>
      <c r="F18" s="10">
        <f>[1]Волжский!F18+[1]Елань!F18+[1]Калач!F18+[1]Камышин!F18+[1]Котово!F18+[1]Михайловка!F18+[1]Николаевск!F18+[1]Новоаннинск!F18+[1]Палласовка!F18+[1]Серафимович!F18+[1]Суровикино!F18+[1]Урюпинск!F18+[1]Фролово!F18+[1]Городище!F18+[1]Жирновск!F18+[1]Котельниково!F18+[1]горгаз!F18</f>
        <v>60</v>
      </c>
      <c r="G18" s="10">
        <f>[1]Волжский!G18+[1]Елань!G18+[1]Калач!G18+[1]Камышин!G18+[1]Котово!G18+[1]Михайловка!G18+[1]Николаевск!G18+[1]Новоаннинск!G18+[1]Палласовка!G18+[1]Серафимович!G18+[1]Суровикино!G18+[1]Урюпинск!G18+[1]Фролово!G18+[1]Городище!G18+[1]Жирновск!G18+[1]Котельниково!G18+[1]горгаз!G18</f>
        <v>0</v>
      </c>
      <c r="H18" s="10">
        <f>[1]Волжский!H18+[1]Елань!H18+[1]Калач!H18+[1]Камышин!H18+[1]Котово!H18+[1]Михайловка!H18+[1]Николаевск!H18+[1]Новоаннинск!H18+[1]Палласовка!H18+[1]Серафимович!H18+[1]Суровикино!H18+[1]Урюпинск!H18+[1]Фролово!H18+[1]Городище!H18+[1]Жирновск!H18+[1]Котельниково!H18+[1]горгаз!H18</f>
        <v>0</v>
      </c>
      <c r="I18" s="10">
        <f>[1]Волжский!I18+[1]Елань!I18+[1]Калач!I18+[1]Камышин!I18+[1]Котово!I18+[1]Михайловка!I18+[1]Николаевск!I18+[1]Новоаннинск!I18+[1]Палласовка!I18+[1]Серафимович!I18+[1]Суровикино!I18+[1]Урюпинск!I18+[1]Фролово!I18+[1]Городище!I18+[1]Жирновск!I18+[1]Котельниково!I18+[1]горгаз!I18</f>
        <v>0</v>
      </c>
      <c r="J18" s="10">
        <f>[1]Волжский!J18+[1]Елань!J18+[1]Калач!J18+[1]Камышин!J18+[1]Котово!J18+[1]Михайловка!J18+[1]Николаевск!J18+[1]Новоаннинск!J18+[1]Палласовка!J18+[1]Серафимович!J18+[1]Суровикино!J18+[1]Урюпинск!J18+[1]Фролово!J18+[1]Городище!J18+[1]Жирновск!J18+[1]Котельниково!J18+[1]горгаз!J18</f>
        <v>0</v>
      </c>
      <c r="K18" s="10">
        <f>[1]Волжский!K18+[1]Елань!K18+[1]Калач!K18+[1]Камышин!K18+[1]Котово!K18+[1]Михайловка!K18+[1]Николаевск!K18+[1]Новоаннинск!K18+[1]Палласовка!K18+[1]Серафимович!K18+[1]Суровикино!K18+[1]Урюпинск!K18+[1]Фролово!K18+[1]Городище!K18+[1]Жирновск!K18+[1]Котельниково!K18+[1]горгаз!K18</f>
        <v>0</v>
      </c>
      <c r="L18" s="10">
        <f>[1]Волжский!L18+[1]Елань!L18+[1]Калач!L18+[1]Камышин!L18+[1]Котово!L18+[1]Михайловка!L18+[1]Николаевск!L18+[1]Новоаннинск!L18+[1]Палласовка!L18+[1]Серафимович!L18+[1]Суровикино!L18+[1]Урюпинск!L18+[1]Фролово!L18+[1]Городище!L18+[1]Жирновск!L18+[1]Котельниково!L18+[1]горгаз!L18</f>
        <v>0</v>
      </c>
      <c r="M18" s="10">
        <f>[1]Волжский!M18+[1]Елань!M18+[1]Калач!M18+[1]Камышин!M18+[1]Котово!M18+[1]Михайловка!M18+[1]Николаевск!M18+[1]Новоаннинск!M18+[1]Палласовка!M18+[1]Серафимович!M18+[1]Суровикино!M18+[1]Урюпинск!M18+[1]Фролово!M18+[1]Городище!M18+[1]Жирновск!M18+[1]Котельниково!M18+[1]горгаз!M18</f>
        <v>12</v>
      </c>
      <c r="N18" s="10">
        <f>[1]Волжский!N18+[1]Елань!N18+[1]Калач!N18+[1]Камышин!N18+[1]Котово!N18+[1]Михайловка!N18+[1]Николаевск!N18+[1]Новоаннинск!N18+[1]Палласовка!N18+[1]Серафимович!N18+[1]Суровикино!N18+[1]Урюпинск!N18+[1]Фролово!N18+[1]Городище!N18+[1]Жирновск!N18+[1]Котельниково!N18+[1]горгаз!N18</f>
        <v>60</v>
      </c>
      <c r="O18" s="10">
        <f>[1]Волжский!O18+[1]Елань!O18+[1]Калач!O18+[1]Камышин!O18+[1]Котово!O18+[1]Михайловка!O18+[1]Николаевск!O18+[1]Новоаннинск!O18+[1]Палласовка!O18+[1]Серафимович!O18+[1]Суровикино!O18+[1]Урюпинск!O18+[1]Фролово!O18+[1]Городище!O18+[1]Жирновск!O18+[1]Котельниково!O18+[1]горгаз!O18</f>
        <v>0</v>
      </c>
      <c r="P18" s="10">
        <f>[1]Волжский!P18+[1]Елань!P18+[1]Калач!P18+[1]Камышин!P18+[1]Котово!P18+[1]Михайловка!P18+[1]Николаевск!P18+[1]Новоаннинск!P18+[1]Палласовка!P18+[1]Серафимович!P18+[1]Суровикино!P18+[1]Урюпинск!P18+[1]Фролово!P18+[1]Городище!P18+[1]Жирновск!P18+[1]Котельниково!P18+[1]горгаз!P18</f>
        <v>0</v>
      </c>
    </row>
    <row r="19" spans="1:16" x14ac:dyDescent="0.25">
      <c r="A19" s="9" t="s">
        <v>26</v>
      </c>
      <c r="B19" s="43"/>
      <c r="C19" s="45" t="s">
        <v>27</v>
      </c>
      <c r="D19" s="10" t="s">
        <v>23</v>
      </c>
      <c r="E19" s="10">
        <f>[1]Волжский!E19+[1]Елань!E19+[1]Калач!E19+[1]Камышин!E19+[1]Котово!E19+[1]Михайловка!E19+[1]Николаевск!E19+[1]Новоаннинск!E19+[1]Палласовка!E19+[1]Серафимович!E19+[1]Суровикино!E19+[1]Урюпинск!E19+[1]Фролово!E19+[1]Городище!E19+[1]Жирновск!E19+[1]Котельниково!E19+[1]горгаз!E19</f>
        <v>6</v>
      </c>
      <c r="F19" s="10">
        <f>[1]Волжский!F19+[1]Елань!F19+[1]Калач!F19+[1]Камышин!F19+[1]Котово!F19+[1]Михайловка!F19+[1]Николаевск!F19+[1]Новоаннинск!F19+[1]Палласовка!F19+[1]Серафимович!F19+[1]Суровикино!F19+[1]Урюпинск!F19+[1]Фролово!F19+[1]Городище!F19+[1]Жирновск!F19+[1]Котельниково!F19+[1]горгаз!F19</f>
        <v>33.43</v>
      </c>
      <c r="G19" s="10">
        <f>[1]Волжский!G19+[1]Елань!G19+[1]Калач!G19+[1]Камышин!G19+[1]Котово!G19+[1]Михайловка!G19+[1]Николаевск!G19+[1]Новоаннинск!G19+[1]Палласовка!G19+[1]Серафимович!G19+[1]Суровикино!G19+[1]Урюпинск!G19+[1]Фролово!G19+[1]Городище!G19+[1]Жирновск!G19+[1]Котельниково!G19+[1]горгаз!G19</f>
        <v>0</v>
      </c>
      <c r="H19" s="10">
        <f>[1]Волжский!H19+[1]Елань!H19+[1]Калач!H19+[1]Камышин!H19+[1]Котово!H19+[1]Михайловка!H19+[1]Николаевск!H19+[1]Новоаннинск!H19+[1]Палласовка!H19+[1]Серафимович!H19+[1]Суровикино!H19+[1]Урюпинск!H19+[1]Фролово!H19+[1]Городище!H19+[1]Жирновск!H19+[1]Котельниково!H19+[1]горгаз!H19</f>
        <v>0</v>
      </c>
      <c r="I19" s="10">
        <f>[1]Волжский!I19+[1]Елань!I19+[1]Калач!I19+[1]Камышин!I19+[1]Котово!I19+[1]Михайловка!I19+[1]Николаевск!I19+[1]Новоаннинск!I19+[1]Палласовка!I19+[1]Серафимович!I19+[1]Суровикино!I19+[1]Урюпинск!I19+[1]Фролово!I19+[1]Городище!I19+[1]Жирновск!I19+[1]Котельниково!I19+[1]горгаз!I19</f>
        <v>0</v>
      </c>
      <c r="J19" s="10">
        <f>[1]Волжский!J19+[1]Елань!J19+[1]Калач!J19+[1]Камышин!J19+[1]Котово!J19+[1]Михайловка!J19+[1]Николаевск!J19+[1]Новоаннинск!J19+[1]Палласовка!J19+[1]Серафимович!J19+[1]Суровикино!J19+[1]Урюпинск!J19+[1]Фролово!J19+[1]Городище!J19+[1]Жирновск!J19+[1]Котельниково!J19+[1]горгаз!J19</f>
        <v>0</v>
      </c>
      <c r="K19" s="10">
        <f>[1]Волжский!K19+[1]Елань!K19+[1]Калач!K19+[1]Камышин!K19+[1]Котово!K19+[1]Михайловка!K19+[1]Николаевск!K19+[1]Новоаннинск!K19+[1]Палласовка!K19+[1]Серафимович!K19+[1]Суровикино!K19+[1]Урюпинск!K19+[1]Фролово!K19+[1]Городище!K19+[1]Жирновск!K19+[1]Котельниково!K19+[1]горгаз!K19</f>
        <v>0</v>
      </c>
      <c r="L19" s="10">
        <f>[1]Волжский!L19+[1]Елань!L19+[1]Калач!L19+[1]Камышин!L19+[1]Котово!L19+[1]Михайловка!L19+[1]Николаевск!L19+[1]Новоаннинск!L19+[1]Палласовка!L19+[1]Серафимович!L19+[1]Суровикино!L19+[1]Урюпинск!L19+[1]Фролово!L19+[1]Городище!L19+[1]Жирновск!L19+[1]Котельниково!L19+[1]горгаз!L19</f>
        <v>0</v>
      </c>
      <c r="M19" s="10">
        <f>[1]Волжский!M19+[1]Елань!M19+[1]Калач!M19+[1]Камышин!M19+[1]Котово!M19+[1]Михайловка!M19+[1]Николаевск!M19+[1]Новоаннинск!M19+[1]Палласовка!M19+[1]Серафимович!M19+[1]Суровикино!M19+[1]Урюпинск!M19+[1]Фролово!M19+[1]Городище!M19+[1]Жирновск!M19+[1]Котельниково!M19+[1]горгаз!M19</f>
        <v>0</v>
      </c>
      <c r="N19" s="10">
        <f>[1]Волжский!N19+[1]Елань!N19+[1]Калач!N19+[1]Камышин!N19+[1]Котово!N19+[1]Михайловка!N19+[1]Николаевск!N19+[1]Новоаннинск!N19+[1]Палласовка!N19+[1]Серафимович!N19+[1]Суровикино!N19+[1]Урюпинск!N19+[1]Фролово!N19+[1]Городище!N19+[1]Жирновск!N19+[1]Котельниково!N19+[1]горгаз!N19</f>
        <v>0</v>
      </c>
      <c r="O19" s="10">
        <f>[1]Волжский!O19+[1]Елань!O19+[1]Калач!O19+[1]Камышин!O19+[1]Котово!O19+[1]Михайловка!O19+[1]Николаевск!O19+[1]Новоаннинск!O19+[1]Палласовка!O19+[1]Серафимович!O19+[1]Суровикино!O19+[1]Урюпинск!O19+[1]Фролово!O19+[1]Городище!O19+[1]Жирновск!O19+[1]Котельниково!O19+[1]горгаз!O19</f>
        <v>0</v>
      </c>
      <c r="P19" s="10">
        <f>[1]Волжский!P19+[1]Елань!P19+[1]Калач!P19+[1]Камышин!P19+[1]Котово!P19+[1]Михайловка!P19+[1]Николаевск!P19+[1]Новоаннинск!P19+[1]Палласовка!P19+[1]Серафимович!P19+[1]Суровикино!P19+[1]Урюпинск!P19+[1]Фролово!P19+[1]Городище!P19+[1]Жирновск!P19+[1]Котельниково!P19+[1]горгаз!P19</f>
        <v>0</v>
      </c>
    </row>
    <row r="20" spans="1:16" ht="22.5" x14ac:dyDescent="0.25">
      <c r="A20" s="9" t="s">
        <v>28</v>
      </c>
      <c r="B20" s="43"/>
      <c r="C20" s="45"/>
      <c r="D20" s="10" t="s">
        <v>25</v>
      </c>
      <c r="E20" s="10">
        <f>[1]Волжский!E20+[1]Елань!E20+[1]Калач!E20+[1]Камышин!E20+[1]Котово!E20+[1]Михайловка!E20+[1]Николаевск!E20+[1]Новоаннинск!E20+[1]Палласовка!E20+[1]Серафимович!E20+[1]Суровикино!E20+[1]Урюпинск!E20+[1]Фролово!E20+[1]Городище!E20+[1]Жирновск!E20+[1]Котельниково!E20+[1]горгаз!E20</f>
        <v>3</v>
      </c>
      <c r="F20" s="10">
        <f>[1]Волжский!F20+[1]Елань!F20+[1]Калач!F20+[1]Камышин!F20+[1]Котово!F20+[1]Михайловка!F20+[1]Николаевск!F20+[1]Новоаннинск!F20+[1]Палласовка!F20+[1]Серафимович!F20+[1]Суровикино!F20+[1]Урюпинск!F20+[1]Фролово!F20+[1]Городище!F20+[1]Жирновск!F20+[1]Котельниково!F20+[1]горгаз!F20</f>
        <v>34</v>
      </c>
      <c r="G20" s="10">
        <f>[1]Волжский!G20+[1]Елань!G20+[1]Калач!G20+[1]Камышин!G20+[1]Котово!G20+[1]Михайловка!G20+[1]Николаевск!G20+[1]Новоаннинск!G20+[1]Палласовка!G20+[1]Серафимович!G20+[1]Суровикино!G20+[1]Урюпинск!G20+[1]Фролово!G20+[1]Городище!G20+[1]Жирновск!G20+[1]Котельниково!G20+[1]горгаз!G20</f>
        <v>0</v>
      </c>
      <c r="H20" s="10">
        <f>[1]Волжский!H20+[1]Елань!H20+[1]Калач!H20+[1]Камышин!H20+[1]Котово!H20+[1]Михайловка!H20+[1]Николаевск!H20+[1]Новоаннинск!H20+[1]Палласовка!H20+[1]Серафимович!H20+[1]Суровикино!H20+[1]Урюпинск!H20+[1]Фролово!H20+[1]Городище!H20+[1]Жирновск!H20+[1]Котельниково!H20+[1]горгаз!H20</f>
        <v>0</v>
      </c>
      <c r="I20" s="10">
        <f>[1]Волжский!I20+[1]Елань!I20+[1]Калач!I20+[1]Камышин!I20+[1]Котово!I20+[1]Михайловка!I20+[1]Николаевск!I20+[1]Новоаннинск!I20+[1]Палласовка!I20+[1]Серафимович!I20+[1]Суровикино!I20+[1]Урюпинск!I20+[1]Фролово!I20+[1]Городище!I20+[1]Жирновск!I20+[1]Котельниково!I20+[1]горгаз!I20</f>
        <v>0</v>
      </c>
      <c r="J20" s="10">
        <f>[1]Волжский!J20+[1]Елань!J20+[1]Калач!J20+[1]Камышин!J20+[1]Котово!J20+[1]Михайловка!J20+[1]Николаевск!J20+[1]Новоаннинск!J20+[1]Палласовка!J20+[1]Серафимович!J20+[1]Суровикино!J20+[1]Урюпинск!J20+[1]Фролово!J20+[1]Городище!J20+[1]Жирновск!J20+[1]Котельниково!J20+[1]горгаз!J20</f>
        <v>0</v>
      </c>
      <c r="K20" s="10">
        <f>[1]Волжский!K20+[1]Елань!K20+[1]Калач!K20+[1]Камышин!K20+[1]Котово!K20+[1]Михайловка!K20+[1]Николаевск!K20+[1]Новоаннинск!K20+[1]Палласовка!K20+[1]Серафимович!K20+[1]Суровикино!K20+[1]Урюпинск!K20+[1]Фролово!K20+[1]Городище!K20+[1]Жирновск!K20+[1]Котельниково!K20+[1]горгаз!K20</f>
        <v>0</v>
      </c>
      <c r="L20" s="10">
        <f>[1]Волжский!L20+[1]Елань!L20+[1]Калач!L20+[1]Камышин!L20+[1]Котово!L20+[1]Михайловка!L20+[1]Николаевск!L20+[1]Новоаннинск!L20+[1]Палласовка!L20+[1]Серафимович!L20+[1]Суровикино!L20+[1]Урюпинск!L20+[1]Фролово!L20+[1]Городище!L20+[1]Жирновск!L20+[1]Котельниково!L20+[1]горгаз!L20</f>
        <v>0</v>
      </c>
      <c r="M20" s="10">
        <f>[1]Волжский!M20+[1]Елань!M20+[1]Калач!M20+[1]Камышин!M20+[1]Котово!M20+[1]Михайловка!M20+[1]Николаевск!M20+[1]Новоаннинск!M20+[1]Палласовка!M20+[1]Серафимович!M20+[1]Суровикино!M20+[1]Урюпинск!M20+[1]Фролово!M20+[1]Городище!M20+[1]Жирновск!M20+[1]Котельниково!M20+[1]горгаз!M20</f>
        <v>1</v>
      </c>
      <c r="N20" s="10">
        <f>[1]Волжский!N20+[1]Елань!N20+[1]Калач!N20+[1]Камышин!N20+[1]Котово!N20+[1]Михайловка!N20+[1]Николаевск!N20+[1]Новоаннинск!N20+[1]Палласовка!N20+[1]Серафимович!N20+[1]Суровикино!N20+[1]Урюпинск!N20+[1]Фролово!N20+[1]Городище!N20+[1]Жирновск!N20+[1]Котельниково!N20+[1]горгаз!N20</f>
        <v>5</v>
      </c>
      <c r="O20" s="10">
        <f>[1]Волжский!O20+[1]Елань!O20+[1]Калач!O20+[1]Камышин!O20+[1]Котово!O20+[1]Михайловка!O20+[1]Николаевск!O20+[1]Новоаннинск!O20+[1]Палласовка!O20+[1]Серафимович!O20+[1]Суровикино!O20+[1]Урюпинск!O20+[1]Фролово!O20+[1]Городище!O20+[1]Жирновск!O20+[1]Котельниково!O20+[1]горгаз!O20</f>
        <v>0</v>
      </c>
      <c r="P20" s="10">
        <f>[1]Волжский!P20+[1]Елань!P20+[1]Калач!P20+[1]Камышин!P20+[1]Котово!P20+[1]Михайловка!P20+[1]Николаевск!P20+[1]Новоаннинск!P20+[1]Палласовка!P20+[1]Серафимович!P20+[1]Суровикино!P20+[1]Урюпинск!P20+[1]Фролово!P20+[1]Городище!P20+[1]Жирновск!P20+[1]Котельниково!P20+[1]горгаз!P20</f>
        <v>0</v>
      </c>
    </row>
    <row r="21" spans="1:16" ht="24" customHeight="1" x14ac:dyDescent="0.25">
      <c r="A21" s="9" t="s">
        <v>29</v>
      </c>
      <c r="B21" s="43" t="s">
        <v>30</v>
      </c>
      <c r="C21" s="11" t="s">
        <v>22</v>
      </c>
      <c r="D21" s="10" t="s">
        <v>25</v>
      </c>
      <c r="E21" s="10">
        <f>[1]Волжский!E21+[1]Елань!E21+[1]Калач!E21+[1]Камышин!E21+[1]Котово!E21+[1]Михайловка!E21+[1]Николаевск!E21+[1]Новоаннинск!E21+[1]Палласовка!E21+[1]Серафимович!E21+[1]Суровикино!E21+[1]Урюпинск!E21+[1]Фролово!E21+[1]Городище!E21+[1]Жирновск!E21+[1]Котельниково!E21+[1]горгаз!E21</f>
        <v>143</v>
      </c>
      <c r="F21" s="10">
        <f>[1]Волжский!F21+[1]Елань!F21+[1]Калач!F21+[1]Камышин!F21+[1]Котово!F21+[1]Михайловка!F21+[1]Николаевск!F21+[1]Новоаннинск!F21+[1]Палласовка!F21+[1]Серафимович!F21+[1]Суровикино!F21+[1]Урюпинск!F21+[1]Фролово!F21+[1]Городище!F21+[1]Жирновск!F21+[1]Котельниково!F21+[1]горгаз!F21</f>
        <v>910.06</v>
      </c>
      <c r="G21" s="10">
        <f>[1]Волжский!G21+[1]Елань!G21+[1]Калач!G21+[1]Камышин!G21+[1]Котово!G21+[1]Михайловка!G21+[1]Николаевск!G21+[1]Новоаннинск!G21+[1]Палласовка!G21+[1]Серафимович!G21+[1]Суровикино!G21+[1]Урюпинск!G21+[1]Фролово!G21+[1]Городище!G21+[1]Жирновск!G21+[1]Котельниково!G21+[1]горгаз!G21</f>
        <v>0</v>
      </c>
      <c r="H21" s="10">
        <f>[1]Волжский!H21+[1]Елань!H21+[1]Калач!H21+[1]Камышин!H21+[1]Котово!H21+[1]Михайловка!H21+[1]Николаевск!H21+[1]Новоаннинск!H21+[1]Палласовка!H21+[1]Серафимович!H21+[1]Суровикино!H21+[1]Урюпинск!H21+[1]Фролово!H21+[1]Городище!H21+[1]Жирновск!H21+[1]Котельниково!H21+[1]горгаз!H21</f>
        <v>0</v>
      </c>
      <c r="I21" s="10">
        <f>[1]Волжский!I21+[1]Елань!I21+[1]Калач!I21+[1]Камышин!I21+[1]Котово!I21+[1]Михайловка!I21+[1]Николаевск!I21+[1]Новоаннинск!I21+[1]Палласовка!I21+[1]Серафимович!I21+[1]Суровикино!I21+[1]Урюпинск!I21+[1]Фролово!I21+[1]Городище!I21+[1]Жирновск!I21+[1]Котельниково!I21+[1]горгаз!I21</f>
        <v>0</v>
      </c>
      <c r="J21" s="10">
        <f>[1]Волжский!J21+[1]Елань!J21+[1]Калач!J21+[1]Камышин!J21+[1]Котово!J21+[1]Михайловка!J21+[1]Николаевск!J21+[1]Новоаннинск!J21+[1]Палласовка!J21+[1]Серафимович!J21+[1]Суровикино!J21+[1]Урюпинск!J21+[1]Фролово!J21+[1]Городище!J21+[1]Жирновск!J21+[1]Котельниково!J21+[1]горгаз!J21</f>
        <v>0</v>
      </c>
      <c r="K21" s="10">
        <f>[1]Волжский!K21+[1]Елань!K21+[1]Калач!K21+[1]Камышин!K21+[1]Котово!K21+[1]Михайловка!K21+[1]Николаевск!K21+[1]Новоаннинск!K21+[1]Палласовка!K21+[1]Серафимович!K21+[1]Суровикино!K21+[1]Урюпинск!K21+[1]Фролово!K21+[1]Городище!K21+[1]Жирновск!K21+[1]Котельниково!K21+[1]горгаз!K21</f>
        <v>0</v>
      </c>
      <c r="L21" s="10">
        <f>[1]Волжский!L21+[1]Елань!L21+[1]Калач!L21+[1]Камышин!L21+[1]Котово!L21+[1]Михайловка!L21+[1]Николаевск!L21+[1]Новоаннинск!L21+[1]Палласовка!L21+[1]Серафимович!L21+[1]Суровикино!L21+[1]Урюпинск!L21+[1]Фролово!L21+[1]Городище!L21+[1]Жирновск!L21+[1]Котельниково!L21+[1]горгаз!L21</f>
        <v>0</v>
      </c>
      <c r="M21" s="10">
        <f>[1]Волжский!M21+[1]Елань!M21+[1]Калач!M21+[1]Камышин!M21+[1]Котово!M21+[1]Михайловка!M21+[1]Николаевск!M21+[1]Новоаннинск!M21+[1]Палласовка!M21+[1]Серафимович!M21+[1]Суровикино!M21+[1]Урюпинск!M21+[1]Фролово!M21+[1]Городище!M21+[1]Жирновск!M21+[1]Котельниково!M21+[1]горгаз!M21</f>
        <v>104</v>
      </c>
      <c r="N21" s="10">
        <f>[1]Волжский!N21+[1]Елань!N21+[1]Калач!N21+[1]Камышин!N21+[1]Котово!N21+[1]Михайловка!N21+[1]Николаевск!N21+[1]Новоаннинск!N21+[1]Палласовка!N21+[1]Серафимович!N21+[1]Суровикино!N21+[1]Урюпинск!N21+[1]Фролово!N21+[1]Городище!N21+[1]Жирновск!N21+[1]Котельниково!N21+[1]горгаз!N21</f>
        <v>553.25</v>
      </c>
      <c r="O21" s="10">
        <f>[1]Волжский!O21+[1]Елань!O21+[1]Калач!O21+[1]Камышин!O21+[1]Котово!O21+[1]Михайловка!O21+[1]Николаевск!O21+[1]Новоаннинск!O21+[1]Палласовка!O21+[1]Серафимович!O21+[1]Суровикино!O21+[1]Урюпинск!O21+[1]Фролово!O21+[1]Городище!O21+[1]Жирновск!O21+[1]Котельниково!O21+[1]горгаз!O21</f>
        <v>3</v>
      </c>
      <c r="P21" s="10">
        <f>[1]Волжский!P21+[1]Елань!P21+[1]Калач!P21+[1]Камышин!P21+[1]Котово!P21+[1]Михайловка!P21+[1]Николаевск!P21+[1]Новоаннинск!P21+[1]Палласовка!P21+[1]Серафимович!P21+[1]Суровикино!P21+[1]Урюпинск!P21+[1]Фролово!P21+[1]Городище!P21+[1]Жирновск!P21+[1]Котельниково!P21+[1]горгаз!P21</f>
        <v>12</v>
      </c>
    </row>
    <row r="22" spans="1:16" ht="24" customHeight="1" x14ac:dyDescent="0.25">
      <c r="A22" s="9" t="s">
        <v>31</v>
      </c>
      <c r="B22" s="43"/>
      <c r="C22" s="11" t="s">
        <v>27</v>
      </c>
      <c r="D22" s="10" t="s">
        <v>25</v>
      </c>
      <c r="E22" s="10">
        <f>[1]Волжский!E22+[1]Елань!E22+[1]Калач!E22+[1]Камышин!E22+[1]Котово!E22+[1]Михайловка!E22+[1]Николаевск!E22+[1]Новоаннинск!E22+[1]Палласовка!E22+[1]Серафимович!E22+[1]Суровикино!E22+[1]Урюпинск!E22+[1]Фролово!E22+[1]Городище!E22+[1]Жирновск!E22+[1]Котельниково!E22+[1]горгаз!E22</f>
        <v>32</v>
      </c>
      <c r="F22" s="10">
        <f>[1]Волжский!F22+[1]Елань!F22+[1]Калач!F22+[1]Камышин!F22+[1]Котово!F22+[1]Михайловка!F22+[1]Николаевск!F22+[1]Новоаннинск!F22+[1]Палласовка!F22+[1]Серафимович!F22+[1]Суровикино!F22+[1]Урюпинск!F22+[1]Фролово!F22+[1]Городище!F22+[1]Жирновск!F22+[1]Котельниково!F22+[1]горгаз!F22</f>
        <v>3731.77</v>
      </c>
      <c r="G22" s="10">
        <f>[1]Волжский!G22+[1]Елань!G22+[1]Калач!G22+[1]Камышин!G22+[1]Котово!G22+[1]Михайловка!G22+[1]Николаевск!G22+[1]Новоаннинск!G22+[1]Палласовка!G22+[1]Серафимович!G22+[1]Суровикино!G22+[1]Урюпинск!G22+[1]Фролово!G22+[1]Городище!G22+[1]Жирновск!G22+[1]Котельниково!G22+[1]горгаз!G22</f>
        <v>2</v>
      </c>
      <c r="H22" s="10">
        <f>[1]Волжский!H22+[1]Елань!H22+[1]Калач!H22+[1]Камышин!H22+[1]Котово!H22+[1]Михайловка!H22+[1]Николаевск!H22+[1]Новоаннинск!H22+[1]Палласовка!H22+[1]Серафимович!H22+[1]Суровикино!H22+[1]Урюпинск!H22+[1]Фролово!H22+[1]Городище!H22+[1]Жирновск!H22+[1]Котельниково!H22+[1]горгаз!H22</f>
        <v>24.6</v>
      </c>
      <c r="I22" s="10">
        <f>[1]Волжский!I22+[1]Елань!I22+[1]Калач!I22+[1]Камышин!I22+[1]Котово!I22+[1]Михайловка!I22+[1]Николаевск!I22+[1]Новоаннинск!I22+[1]Палласовка!I22+[1]Серафимович!I22+[1]Суровикино!I22+[1]Урюпинск!I22+[1]Фролово!I22+[1]Городище!I22+[1]Жирновск!I22+[1]Котельниково!I22+[1]горгаз!I22</f>
        <v>2</v>
      </c>
      <c r="J22" s="10">
        <f>[1]Волжский!J22+[1]Елань!J22+[1]Калач!J22+[1]Камышин!J22+[1]Котово!J22+[1]Михайловка!J22+[1]Николаевск!J22+[1]Новоаннинск!J22+[1]Палласовка!J22+[1]Серафимович!J22+[1]Суровикино!J22+[1]Урюпинск!J22+[1]Фролово!J22+[1]Городище!J22+[1]Жирновск!J22+[1]Котельниково!J22+[1]горгаз!J22</f>
        <v>0</v>
      </c>
      <c r="K22" s="10">
        <f>[1]Волжский!K22+[1]Елань!K22+[1]Калач!K22+[1]Камышин!K22+[1]Котово!K22+[1]Михайловка!K22+[1]Николаевск!K22+[1]Новоаннинск!K22+[1]Палласовка!K22+[1]Серафимович!K22+[1]Суровикино!K22+[1]Урюпинск!K22+[1]Фролово!K22+[1]Городище!K22+[1]Жирновск!K22+[1]Котельниково!K22+[1]горгаз!K22</f>
        <v>0</v>
      </c>
      <c r="L22" s="10">
        <f>[1]Волжский!L22+[1]Елань!L22+[1]Калач!L22+[1]Камышин!L22+[1]Котово!L22+[1]Михайловка!L22+[1]Николаевск!L22+[1]Новоаннинск!L22+[1]Палласовка!L22+[1]Серафимович!L22+[1]Суровикино!L22+[1]Урюпинск!L22+[1]Фролово!L22+[1]Городище!L22+[1]Жирновск!L22+[1]Котельниково!L22+[1]горгаз!L22</f>
        <v>0</v>
      </c>
      <c r="M22" s="10">
        <f>[1]Волжский!M22+[1]Елань!M22+[1]Калач!M22+[1]Камышин!M22+[1]Котово!M22+[1]Михайловка!M22+[1]Николаевск!M22+[1]Новоаннинск!M22+[1]Палласовка!M22+[1]Серафимович!M22+[1]Суровикино!M22+[1]Урюпинск!M22+[1]Фролово!M22+[1]Городище!M22+[1]Жирновск!M22+[1]Котельниково!M22+[1]горгаз!M22</f>
        <v>4</v>
      </c>
      <c r="N22" s="10">
        <f>[1]Волжский!N22+[1]Елань!N22+[1]Калач!N22+[1]Камышин!N22+[1]Котово!N22+[1]Михайловка!N22+[1]Николаевск!N22+[1]Новоаннинск!N22+[1]Палласовка!N22+[1]Серафимович!N22+[1]Суровикино!N22+[1]Урюпинск!N22+[1]Фролово!N22+[1]Городище!N22+[1]Жирновск!N22+[1]Котельниково!N22+[1]горгаз!N22</f>
        <v>1125.9000000000001</v>
      </c>
      <c r="O22" s="10">
        <f>[1]Волжский!O22+[1]Елань!O22+[1]Калач!O22+[1]Камышин!O22+[1]Котово!O22+[1]Михайловка!O22+[1]Николаевск!O22+[1]Новоаннинск!O22+[1]Палласовка!O22+[1]Серафимович!O22+[1]Суровикино!O22+[1]Урюпинск!O22+[1]Фролово!O22+[1]Городище!O22+[1]Жирновск!O22+[1]Котельниково!O22+[1]горгаз!O22</f>
        <v>0</v>
      </c>
      <c r="P22" s="10">
        <f>[1]Волжский!P22+[1]Елань!P22+[1]Калач!P22+[1]Камышин!P22+[1]Котово!P22+[1]Михайловка!P22+[1]Николаевск!P22+[1]Новоаннинск!P22+[1]Палласовка!P22+[1]Серафимович!P22+[1]Суровикино!P22+[1]Урюпинск!P22+[1]Фролово!P22+[1]Городище!P22+[1]Жирновск!P22+[1]Котельниково!P22+[1]горгаз!P22</f>
        <v>0</v>
      </c>
    </row>
    <row r="23" spans="1:16" ht="23.25" customHeight="1" x14ac:dyDescent="0.25">
      <c r="A23" s="9" t="s">
        <v>32</v>
      </c>
      <c r="B23" s="43" t="s">
        <v>33</v>
      </c>
      <c r="C23" s="11" t="s">
        <v>22</v>
      </c>
      <c r="D23" s="10" t="s">
        <v>25</v>
      </c>
      <c r="E23" s="10">
        <f>[1]Волжский!E23+[1]Елань!E23+[1]Калач!E23+[1]Камышин!E23+[1]Котово!E23+[1]Михайловка!E23+[1]Николаевск!E23+[1]Новоаннинск!E23+[1]Палласовка!E23+[1]Серафимович!E23+[1]Суровикино!E23+[1]Урюпинск!E23+[1]Фролово!E23+[1]Городище!E23+[1]Жирновск!E23+[1]Котельниково!E23+[1]горгаз!E23</f>
        <v>1</v>
      </c>
      <c r="F23" s="10">
        <f>[1]Волжский!F23+[1]Елань!F23+[1]Калач!F23+[1]Камышин!F23+[1]Котово!F23+[1]Михайловка!F23+[1]Николаевск!F23+[1]Новоаннинск!F23+[1]Палласовка!F23+[1]Серафимович!F23+[1]Суровикино!F23+[1]Урюпинск!F23+[1]Фролово!F23+[1]Городище!F23+[1]Жирновск!F23+[1]Котельниково!F23+[1]горгаз!F23</f>
        <v>5</v>
      </c>
      <c r="G23" s="10">
        <f>[1]Волжский!G23+[1]Елань!G23+[1]Калач!G23+[1]Камышин!G23+[1]Котово!G23+[1]Михайловка!G23+[1]Николаевск!G23+[1]Новоаннинск!G23+[1]Палласовка!G23+[1]Серафимович!G23+[1]Суровикино!G23+[1]Урюпинск!G23+[1]Фролово!G23+[1]Городище!G23+[1]Жирновск!G23+[1]Котельниково!G23+[1]горгаз!G23</f>
        <v>0</v>
      </c>
      <c r="H23" s="10">
        <f>[1]Волжский!H23+[1]Елань!H23+[1]Калач!H23+[1]Камышин!H23+[1]Котово!H23+[1]Михайловка!H23+[1]Николаевск!H23+[1]Новоаннинск!H23+[1]Палласовка!H23+[1]Серафимович!H23+[1]Суровикино!H23+[1]Урюпинск!H23+[1]Фролово!H23+[1]Городище!H23+[1]Жирновск!H23+[1]Котельниково!H23+[1]горгаз!H23</f>
        <v>0</v>
      </c>
      <c r="I23" s="10">
        <f>[1]Волжский!I23+[1]Елань!I23+[1]Калач!I23+[1]Камышин!I23+[1]Котово!I23+[1]Михайловка!I23+[1]Николаевск!I23+[1]Новоаннинск!I23+[1]Палласовка!I23+[1]Серафимович!I23+[1]Суровикино!I23+[1]Урюпинск!I23+[1]Фролово!I23+[1]Городище!I23+[1]Жирновск!I23+[1]Котельниково!I23+[1]горгаз!I23</f>
        <v>0</v>
      </c>
      <c r="J23" s="10">
        <f>[1]Волжский!J23+[1]Елань!J23+[1]Калач!J23+[1]Камышин!J23+[1]Котово!J23+[1]Михайловка!J23+[1]Николаевск!J23+[1]Новоаннинск!J23+[1]Палласовка!J23+[1]Серафимович!J23+[1]Суровикино!J23+[1]Урюпинск!J23+[1]Фролово!J23+[1]Городище!J23+[1]Жирновск!J23+[1]Котельниково!J23+[1]горгаз!J23</f>
        <v>0</v>
      </c>
      <c r="K23" s="10">
        <f>[1]Волжский!K23+[1]Елань!K23+[1]Калач!K23+[1]Камышин!K23+[1]Котово!K23+[1]Михайловка!K23+[1]Николаевск!K23+[1]Новоаннинск!K23+[1]Палласовка!K23+[1]Серафимович!K23+[1]Суровикино!K23+[1]Урюпинск!K23+[1]Фролово!K23+[1]Городище!K23+[1]Жирновск!K23+[1]Котельниково!K23+[1]горгаз!K23</f>
        <v>0</v>
      </c>
      <c r="L23" s="10">
        <f>[1]Волжский!L23+[1]Елань!L23+[1]Калач!L23+[1]Камышин!L23+[1]Котово!L23+[1]Михайловка!L23+[1]Николаевск!L23+[1]Новоаннинск!L23+[1]Палласовка!L23+[1]Серафимович!L23+[1]Суровикино!L23+[1]Урюпинск!L23+[1]Фролово!L23+[1]Городище!L23+[1]Жирновск!L23+[1]Котельниково!L23+[1]горгаз!L23</f>
        <v>0</v>
      </c>
      <c r="M23" s="10">
        <f>[1]Волжский!M23+[1]Елань!M23+[1]Калач!M23+[1]Камышин!M23+[1]Котово!M23+[1]Михайловка!M23+[1]Николаевск!M23+[1]Новоаннинск!M23+[1]Палласовка!M23+[1]Серафимович!M23+[1]Суровикино!M23+[1]Урюпинск!M23+[1]Фролово!M23+[1]Городище!M23+[1]Жирновск!M23+[1]Котельниково!M23+[1]горгаз!M23</f>
        <v>0</v>
      </c>
      <c r="N23" s="10">
        <f>[1]Волжский!N23+[1]Елань!N23+[1]Калач!N23+[1]Камышин!N23+[1]Котово!N23+[1]Михайловка!N23+[1]Николаевск!N23+[1]Новоаннинск!N23+[1]Палласовка!N23+[1]Серафимович!N23+[1]Суровикино!N23+[1]Урюпинск!N23+[1]Фролово!N23+[1]Городище!N23+[1]Жирновск!N23+[1]Котельниково!N23+[1]горгаз!N23</f>
        <v>0</v>
      </c>
      <c r="O23" s="10">
        <f>[1]Волжский!O23+[1]Елань!O23+[1]Калач!O23+[1]Камышин!O23+[1]Котово!O23+[1]Михайловка!O23+[1]Николаевск!O23+[1]Новоаннинск!O23+[1]Палласовка!O23+[1]Серафимович!O23+[1]Суровикино!O23+[1]Урюпинск!O23+[1]Фролово!O23+[1]Городище!O23+[1]Жирновск!O23+[1]Котельниково!O23+[1]горгаз!O23</f>
        <v>0</v>
      </c>
      <c r="P23" s="10">
        <f>[1]Волжский!P23+[1]Елань!P23+[1]Калач!P23+[1]Камышин!P23+[1]Котово!P23+[1]Михайловка!P23+[1]Николаевск!P23+[1]Новоаннинск!P23+[1]Палласовка!P23+[1]Серафимович!P23+[1]Суровикино!P23+[1]Урюпинск!P23+[1]Фролово!P23+[1]Городище!P23+[1]Жирновск!P23+[1]Котельниково!P23+[1]горгаз!P23</f>
        <v>0</v>
      </c>
    </row>
    <row r="24" spans="1:16" ht="24" customHeight="1" x14ac:dyDescent="0.25">
      <c r="A24" s="9" t="s">
        <v>34</v>
      </c>
      <c r="B24" s="43"/>
      <c r="C24" s="11" t="s">
        <v>27</v>
      </c>
      <c r="D24" s="10" t="s">
        <v>25</v>
      </c>
      <c r="E24" s="10">
        <f>[1]Волжский!E24+[1]Елань!E24+[1]Калач!E24+[1]Камышин!E24+[1]Котово!E24+[1]Михайловка!E24+[1]Николаевск!E24+[1]Новоаннинск!E24+[1]Палласовка!E24+[1]Серафимович!E24+[1]Суровикино!E24+[1]Урюпинск!E24+[1]Фролово!E24+[1]Городище!E24+[1]Жирновск!E24+[1]Котельниково!E24+[1]горгаз!E24</f>
        <v>1</v>
      </c>
      <c r="F24" s="10">
        <f>[1]Волжский!F24+[1]Елань!F24+[1]Калач!F24+[1]Камышин!F24+[1]Котово!F24+[1]Михайловка!F24+[1]Николаевск!F24+[1]Новоаннинск!F24+[1]Палласовка!F24+[1]Серафимович!F24+[1]Суровикино!F24+[1]Урюпинск!F24+[1]Фролово!F24+[1]Городище!F24+[1]Жирновск!F24+[1]Котельниково!F24+[1]горгаз!F24</f>
        <v>17.8</v>
      </c>
      <c r="G24" s="10">
        <f>[1]Волжский!G24+[1]Елань!G24+[1]Калач!G24+[1]Камышин!G24+[1]Котово!G24+[1]Михайловка!G24+[1]Николаевск!G24+[1]Новоаннинск!G24+[1]Палласовка!G24+[1]Серафимович!G24+[1]Суровикино!G24+[1]Урюпинск!G24+[1]Фролово!G24+[1]Городище!G24+[1]Жирновск!G24+[1]Котельниково!G24+[1]горгаз!G24</f>
        <v>0</v>
      </c>
      <c r="H24" s="10">
        <f>[1]Волжский!H24+[1]Елань!H24+[1]Калач!H24+[1]Камышин!H24+[1]Котово!H24+[1]Михайловка!H24+[1]Николаевск!H24+[1]Новоаннинск!H24+[1]Палласовка!H24+[1]Серафимович!H24+[1]Суровикино!H24+[1]Урюпинск!H24+[1]Фролово!H24+[1]Городище!H24+[1]Жирновск!H24+[1]Котельниково!H24+[1]горгаз!H24</f>
        <v>0</v>
      </c>
      <c r="I24" s="10">
        <f>[1]Волжский!I24+[1]Елань!I24+[1]Калач!I24+[1]Камышин!I24+[1]Котово!I24+[1]Михайловка!I24+[1]Николаевск!I24+[1]Новоаннинск!I24+[1]Палласовка!I24+[1]Серафимович!I24+[1]Суровикино!I24+[1]Урюпинск!I24+[1]Фролово!I24+[1]Городище!I24+[1]Жирновск!I24+[1]Котельниково!I24+[1]горгаз!I24</f>
        <v>0</v>
      </c>
      <c r="J24" s="10">
        <f>[1]Волжский!J24+[1]Елань!J24+[1]Калач!J24+[1]Камышин!J24+[1]Котово!J24+[1]Михайловка!J24+[1]Николаевск!J24+[1]Новоаннинск!J24+[1]Палласовка!J24+[1]Серафимович!J24+[1]Суровикино!J24+[1]Урюпинск!J24+[1]Фролово!J24+[1]Городище!J24+[1]Жирновск!J24+[1]Котельниково!J24+[1]горгаз!J24</f>
        <v>0</v>
      </c>
      <c r="K24" s="10">
        <f>[1]Волжский!K24+[1]Елань!K24+[1]Калач!K24+[1]Камышин!K24+[1]Котово!K24+[1]Михайловка!K24+[1]Николаевск!K24+[1]Новоаннинск!K24+[1]Палласовка!K24+[1]Серафимович!K24+[1]Суровикино!K24+[1]Урюпинск!K24+[1]Фролово!K24+[1]Городище!K24+[1]Жирновск!K24+[1]Котельниково!K24+[1]горгаз!K24</f>
        <v>0</v>
      </c>
      <c r="L24" s="10">
        <f>[1]Волжский!L24+[1]Елань!L24+[1]Калач!L24+[1]Камышин!L24+[1]Котово!L24+[1]Михайловка!L24+[1]Николаевск!L24+[1]Новоаннинск!L24+[1]Палласовка!L24+[1]Серафимович!L24+[1]Суровикино!L24+[1]Урюпинск!L24+[1]Фролово!L24+[1]Городище!L24+[1]Жирновск!L24+[1]Котельниково!L24+[1]горгаз!L24</f>
        <v>0</v>
      </c>
      <c r="M24" s="10">
        <f>[1]Волжский!M24+[1]Елань!M24+[1]Калач!M24+[1]Камышин!M24+[1]Котово!M24+[1]Михайловка!M24+[1]Николаевск!M24+[1]Новоаннинск!M24+[1]Палласовка!M24+[1]Серафимович!M24+[1]Суровикино!M24+[1]Урюпинск!M24+[1]Фролово!M24+[1]Городище!M24+[1]Жирновск!M24+[1]Котельниково!M24+[1]горгаз!M24</f>
        <v>0</v>
      </c>
      <c r="N24" s="10">
        <f>[1]Волжский!N24+[1]Елань!N24+[1]Калач!N24+[1]Камышин!N24+[1]Котово!N24+[1]Михайловка!N24+[1]Николаевск!N24+[1]Новоаннинск!N24+[1]Палласовка!N24+[1]Серафимович!N24+[1]Суровикино!N24+[1]Урюпинск!N24+[1]Фролово!N24+[1]Городище!N24+[1]Жирновск!N24+[1]Котельниково!N24+[1]горгаз!N24</f>
        <v>0</v>
      </c>
      <c r="O24" s="10">
        <f>[1]Волжский!O24+[1]Елань!O24+[1]Калач!O24+[1]Камышин!O24+[1]Котово!O24+[1]Михайловка!O24+[1]Николаевск!O24+[1]Новоаннинск!O24+[1]Палласовка!O24+[1]Серафимович!O24+[1]Суровикино!O24+[1]Урюпинск!O24+[1]Фролово!O24+[1]Городище!O24+[1]Жирновск!O24+[1]Котельниково!O24+[1]горгаз!O24</f>
        <v>0</v>
      </c>
      <c r="P24" s="10">
        <f>[1]Волжский!P24+[1]Елань!P24+[1]Калач!P24+[1]Камышин!P24+[1]Котово!P24+[1]Михайловка!P24+[1]Николаевск!P24+[1]Новоаннинск!P24+[1]Палласовка!P24+[1]Серафимович!P24+[1]Суровикино!P24+[1]Урюпинск!P24+[1]Фролово!P24+[1]Городище!P24+[1]Жирновск!P24+[1]Котельниково!P24+[1]горгаз!P24</f>
        <v>0</v>
      </c>
    </row>
    <row r="25" spans="1:16" ht="26.25" customHeight="1" x14ac:dyDescent="0.25">
      <c r="A25" s="9" t="s">
        <v>35</v>
      </c>
      <c r="B25" s="49" t="s">
        <v>36</v>
      </c>
      <c r="C25" s="52" t="s">
        <v>37</v>
      </c>
      <c r="D25" s="53"/>
      <c r="E25" s="10">
        <f>[1]Волжский!E25+[1]Елань!E25+[1]Калач!E25+[1]Камышин!E25+[1]Котово!E25+[1]Михайловка!E25+[1]Николаевск!E25+[1]Новоаннинск!E25+[1]Палласовка!E25+[1]Серафимович!E25+[1]Суровикино!E25+[1]Урюпинск!E25+[1]Фролово!E25+[1]Городище!E25+[1]Жирновск!E25+[1]Котельниково!E25+[1]горгаз!E25</f>
        <v>1</v>
      </c>
      <c r="F25" s="10">
        <f>[1]Волжский!F25+[1]Елань!F25+[1]Калач!F25+[1]Камышин!F25+[1]Котово!F25+[1]Михайловка!F25+[1]Николаевск!F25+[1]Новоаннинск!F25+[1]Палласовка!F25+[1]Серафимович!F25+[1]Суровикино!F25+[1]Урюпинск!F25+[1]Фролово!F25+[1]Городище!F25+[1]Жирновск!F25+[1]Котельниково!F25+[1]горгаз!F25</f>
        <v>1620</v>
      </c>
      <c r="G25" s="10">
        <f>[1]Волжский!G25+[1]Елань!G25+[1]Калач!G25+[1]Камышин!G25+[1]Котово!G25+[1]Михайловка!G25+[1]Николаевск!G25+[1]Новоаннинск!G25+[1]Палласовка!G25+[1]Серафимович!G25+[1]Суровикино!G25+[1]Урюпинск!G25+[1]Фролово!G25+[1]Городище!G25+[1]Жирновск!G25+[1]Котельниково!G25+[1]горгаз!G25</f>
        <v>1</v>
      </c>
      <c r="H25" s="10">
        <f>[1]Волжский!H25+[1]Елань!H25+[1]Калач!H25+[1]Камышин!H25+[1]Котово!H25+[1]Михайловка!H25+[1]Николаевск!H25+[1]Новоаннинск!H25+[1]Палласовка!H25+[1]Серафимович!H25+[1]Суровикино!H25+[1]Урюпинск!H25+[1]Фролово!H25+[1]Городище!H25+[1]Жирновск!H25+[1]Котельниково!H25+[1]горгаз!H25</f>
        <v>1620</v>
      </c>
      <c r="I25" s="10">
        <f>[1]Волжский!I25+[1]Елань!I25+[1]Калач!I25+[1]Камышин!I25+[1]Котово!I25+[1]Михайловка!I25+[1]Николаевск!I25+[1]Новоаннинск!I25+[1]Палласовка!I25+[1]Серафимович!I25+[1]Суровикино!I25+[1]Урюпинск!I25+[1]Фролово!I25+[1]Городище!I25+[1]Жирновск!I25+[1]Котельниково!I25+[1]горгаз!I25</f>
        <v>1</v>
      </c>
      <c r="J25" s="10">
        <f>[1]Волжский!J25+[1]Елань!J25+[1]Калач!J25+[1]Камышин!J25+[1]Котово!J25+[1]Михайловка!J25+[1]Николаевск!J25+[1]Новоаннинск!J25+[1]Палласовка!J25+[1]Серафимович!J25+[1]Суровикино!J25+[1]Урюпинск!J25+[1]Фролово!J25+[1]Городище!J25+[1]Жирновск!J25+[1]Котельниково!J25+[1]горгаз!J25</f>
        <v>0</v>
      </c>
      <c r="K25" s="10">
        <f>[1]Волжский!K25+[1]Елань!K25+[1]Калач!K25+[1]Камышин!K25+[1]Котово!K25+[1]Михайловка!K25+[1]Николаевск!K25+[1]Новоаннинск!K25+[1]Палласовка!K25+[1]Серафимович!K25+[1]Суровикино!K25+[1]Урюпинск!K25+[1]Фролово!K25+[1]Городище!K25+[1]Жирновск!K25+[1]Котельниково!K25+[1]горгаз!K25</f>
        <v>0</v>
      </c>
      <c r="L25" s="10">
        <f>[1]Волжский!L25+[1]Елань!L25+[1]Калач!L25+[1]Камышин!L25+[1]Котово!L25+[1]Михайловка!L25+[1]Николаевск!L25+[1]Новоаннинск!L25+[1]Палласовка!L25+[1]Серафимович!L25+[1]Суровикино!L25+[1]Урюпинск!L25+[1]Фролово!L25+[1]Городище!L25+[1]Жирновск!L25+[1]Котельниково!L25+[1]горгаз!L25</f>
        <v>0</v>
      </c>
      <c r="M25" s="10">
        <f>[1]Волжский!M25+[1]Елань!M25+[1]Калач!M25+[1]Камышин!M25+[1]Котово!M25+[1]Михайловка!M25+[1]Николаевск!M25+[1]Новоаннинск!M25+[1]Палласовка!M25+[1]Серафимович!M25+[1]Суровикино!M25+[1]Урюпинск!M25+[1]Фролово!M25+[1]Городище!M25+[1]Жирновск!M25+[1]Котельниково!M25+[1]горгаз!M25</f>
        <v>0</v>
      </c>
      <c r="N25" s="10">
        <f>[1]Волжский!N25+[1]Елань!N25+[1]Калач!N25+[1]Камышин!N25+[1]Котово!N25+[1]Михайловка!N25+[1]Николаевск!N25+[1]Новоаннинск!N25+[1]Палласовка!N25+[1]Серафимович!N25+[1]Суровикино!N25+[1]Урюпинск!N25+[1]Фролово!N25+[1]Городище!N25+[1]Жирновск!N25+[1]Котельниково!N25+[1]горгаз!N25</f>
        <v>0</v>
      </c>
      <c r="O25" s="10">
        <f>[1]Волжский!O25+[1]Елань!O25+[1]Калач!O25+[1]Камышин!O25+[1]Котово!O25+[1]Михайловка!O25+[1]Николаевск!O25+[1]Новоаннинск!O25+[1]Палласовка!O25+[1]Серафимович!O25+[1]Суровикино!O25+[1]Урюпинск!O25+[1]Фролово!O25+[1]Городище!O25+[1]Жирновск!O25+[1]Котельниково!O25+[1]горгаз!O25</f>
        <v>0</v>
      </c>
      <c r="P25" s="10">
        <f>[1]Волжский!P25+[1]Елань!P25+[1]Калач!P25+[1]Камышин!P25+[1]Котово!P25+[1]Михайловка!P25+[1]Николаевск!P25+[1]Новоаннинск!P25+[1]Палласовка!P25+[1]Серафимович!P25+[1]Суровикино!P25+[1]Урюпинск!P25+[1]Фролово!P25+[1]Городище!P25+[1]Жирновск!P25+[1]Котельниково!P25+[1]горгаз!P25</f>
        <v>0</v>
      </c>
    </row>
    <row r="26" spans="1:16" x14ac:dyDescent="0.25">
      <c r="A26" s="9" t="s">
        <v>38</v>
      </c>
      <c r="B26" s="50"/>
      <c r="C26" s="52" t="s">
        <v>39</v>
      </c>
      <c r="D26" s="53"/>
      <c r="E26" s="10">
        <f>[1]Волжский!E26+[1]Елань!E26+[1]Калач!E26+[1]Камышин!E26+[1]Котово!E26+[1]Михайловка!E26+[1]Николаевск!E26+[1]Новоаннинск!E26+[1]Палласовка!E26+[1]Серафимович!E26+[1]Суровикино!E26+[1]Урюпинск!E26+[1]Фролово!E26+[1]Городище!E26+[1]Жирновск!E26+[1]Котельниково!E26+[1]горгаз!E26</f>
        <v>1</v>
      </c>
      <c r="F26" s="10">
        <f>[1]Волжский!F26+[1]Елань!F26+[1]Калач!F26+[1]Камышин!F26+[1]Котово!F26+[1]Михайловка!F26+[1]Николаевск!F26+[1]Новоаннинск!F26+[1]Палласовка!F26+[1]Серафимович!F26+[1]Суровикино!F26+[1]Урюпинск!F26+[1]Фролово!F26+[1]Городище!F26+[1]Жирновск!F26+[1]Котельниково!F26+[1]горгаз!F26</f>
        <v>5</v>
      </c>
      <c r="G26" s="10">
        <f>[1]Волжский!G26+[1]Елань!G26+[1]Калач!G26+[1]Камышин!G26+[1]Котово!G26+[1]Михайловка!G26+[1]Николаевск!G26+[1]Новоаннинск!G26+[1]Палласовка!G26+[1]Серафимович!G26+[1]Суровикино!G26+[1]Урюпинск!G26+[1]Фролово!G26+[1]Городище!G26+[1]Жирновск!G26+[1]Котельниково!G26+[1]горгаз!G26</f>
        <v>0</v>
      </c>
      <c r="H26" s="10">
        <f>[1]Волжский!H26+[1]Елань!H26+[1]Калач!H26+[1]Камышин!H26+[1]Котово!H26+[1]Михайловка!H26+[1]Николаевск!H26+[1]Новоаннинск!H26+[1]Палласовка!H26+[1]Серафимович!H26+[1]Суровикино!H26+[1]Урюпинск!H26+[1]Фролово!H26+[1]Городище!H26+[1]Жирновск!H26+[1]Котельниково!H26+[1]горгаз!H26</f>
        <v>0</v>
      </c>
      <c r="I26" s="10">
        <f>[1]Волжский!I26+[1]Елань!I26+[1]Калач!I26+[1]Камышин!I26+[1]Котово!I26+[1]Михайловка!I26+[1]Николаевск!I26+[1]Новоаннинск!I26+[1]Палласовка!I26+[1]Серафимович!I26+[1]Суровикино!I26+[1]Урюпинск!I26+[1]Фролово!I26+[1]Городище!I26+[1]Жирновск!I26+[1]Котельниково!I26+[1]горгаз!I26</f>
        <v>0</v>
      </c>
      <c r="J26" s="10">
        <f>[1]Волжский!J26+[1]Елань!J26+[1]Калач!J26+[1]Камышин!J26+[1]Котово!J26+[1]Михайловка!J26+[1]Николаевск!J26+[1]Новоаннинск!J26+[1]Палласовка!J26+[1]Серафимович!J26+[1]Суровикино!J26+[1]Урюпинск!J26+[1]Фролово!J26+[1]Городище!J26+[1]Жирновск!J26+[1]Котельниково!J26+[1]горгаз!J26</f>
        <v>0</v>
      </c>
      <c r="K26" s="10">
        <f>[1]Волжский!K26+[1]Елань!K26+[1]Калач!K26+[1]Камышин!K26+[1]Котово!K26+[1]Михайловка!K26+[1]Николаевск!K26+[1]Новоаннинск!K26+[1]Палласовка!K26+[1]Серафимович!K26+[1]Суровикино!K26+[1]Урюпинск!K26+[1]Фролово!K26+[1]Городище!K26+[1]Жирновск!K26+[1]Котельниково!K26+[1]горгаз!K26</f>
        <v>0</v>
      </c>
      <c r="L26" s="10">
        <f>[1]Волжский!L26+[1]Елань!L26+[1]Калач!L26+[1]Камышин!L26+[1]Котово!L26+[1]Михайловка!L26+[1]Николаевск!L26+[1]Новоаннинск!L26+[1]Палласовка!L26+[1]Серафимович!L26+[1]Суровикино!L26+[1]Урюпинск!L26+[1]Фролово!L26+[1]Городище!L26+[1]Жирновск!L26+[1]Котельниково!L26+[1]горгаз!L26</f>
        <v>0</v>
      </c>
      <c r="M26" s="10">
        <f>[1]Волжский!M26+[1]Елань!M26+[1]Калач!M26+[1]Камышин!M26+[1]Котово!M26+[1]Михайловка!M26+[1]Николаевск!M26+[1]Новоаннинск!M26+[1]Палласовка!M26+[1]Серафимович!M26+[1]Суровикино!M26+[1]Урюпинск!M26+[1]Фролово!M26+[1]Городище!M26+[1]Жирновск!M26+[1]Котельниково!M26+[1]горгаз!M26</f>
        <v>0</v>
      </c>
      <c r="N26" s="10">
        <f>[1]Волжский!N26+[1]Елань!N26+[1]Калач!N26+[1]Камышин!N26+[1]Котово!N26+[1]Михайловка!N26+[1]Николаевск!N26+[1]Новоаннинск!N26+[1]Палласовка!N26+[1]Серафимович!N26+[1]Суровикино!N26+[1]Урюпинск!N26+[1]Фролово!N26+[1]Городище!N26+[1]Жирновск!N26+[1]Котельниково!N26+[1]горгаз!N26</f>
        <v>0</v>
      </c>
      <c r="O26" s="10">
        <f>[1]Волжский!O26+[1]Елань!O26+[1]Калач!O26+[1]Камышин!O26+[1]Котово!O26+[1]Михайловка!O26+[1]Николаевск!O26+[1]Новоаннинск!O26+[1]Палласовка!O26+[1]Серафимович!O26+[1]Суровикино!O26+[1]Урюпинск!O26+[1]Фролово!O26+[1]Городище!O26+[1]Жирновск!O26+[1]Котельниково!O26+[1]горгаз!O26</f>
        <v>0</v>
      </c>
      <c r="P26" s="10">
        <f>[1]Волжский!P26+[1]Елань!P26+[1]Калач!P26+[1]Камышин!P26+[1]Котово!P26+[1]Михайловка!P26+[1]Николаевск!P26+[1]Новоаннинск!P26+[1]Палласовка!P26+[1]Серафимович!P26+[1]Суровикино!P26+[1]Урюпинск!P26+[1]Фролово!P26+[1]Городище!P26+[1]Жирновск!P26+[1]Котельниково!P26+[1]горгаз!P26</f>
        <v>0</v>
      </c>
    </row>
    <row r="27" spans="1:16" ht="28.5" customHeight="1" x14ac:dyDescent="0.25">
      <c r="A27" s="9" t="s">
        <v>40</v>
      </c>
      <c r="B27" s="50"/>
      <c r="C27" s="52" t="s">
        <v>50</v>
      </c>
      <c r="D27" s="53"/>
      <c r="E27" s="10">
        <f>[1]Волжский!E27+[1]Елань!E27+[1]Калач!E27+[1]Камышин!E27+[1]Котово!E27+[1]Михайловка!E27+[1]Николаевск!E27+[1]Новоаннинск!E27+[1]Палласовка!E27+[1]Серафимович!E27+[1]Суровикино!E27+[1]Урюпинск!E27+[1]Фролово!E27+[1]Городище!E27+[1]Жирновск!E27+[1]Котельниково!E27+[1]горгаз!E27</f>
        <v>1</v>
      </c>
      <c r="F27" s="10">
        <f>[1]Волжский!F27+[1]Елань!F27+[1]Калач!F27+[1]Камышин!F27+[1]Котово!F27+[1]Михайловка!F27+[1]Николаевск!F27+[1]Новоаннинск!F27+[1]Палласовка!F27+[1]Серафимович!F27+[1]Суровикино!F27+[1]Урюпинск!F27+[1]Фролово!F27+[1]Городище!F27+[1]Жирновск!F27+[1]Котельниково!F27+[1]горгаз!F27</f>
        <v>5000</v>
      </c>
      <c r="G27" s="10">
        <f>[1]Волжский!G27+[1]Елань!G27+[1]Калач!G27+[1]Камышин!G27+[1]Котово!G27+[1]Михайловка!G27+[1]Николаевск!G27+[1]Новоаннинск!G27+[1]Палласовка!G27+[1]Серафимович!G27+[1]Суровикино!G27+[1]Урюпинск!G27+[1]Фролово!G27+[1]Городище!G27+[1]Жирновск!G27+[1]Котельниково!G27+[1]горгаз!G27</f>
        <v>0</v>
      </c>
      <c r="H27" s="10">
        <f>[1]Волжский!H27+[1]Елань!H27+[1]Калач!H27+[1]Камышин!H27+[1]Котово!H27+[1]Михайловка!H27+[1]Николаевск!H27+[1]Новоаннинск!H27+[1]Палласовка!H27+[1]Серафимович!H27+[1]Суровикино!H27+[1]Урюпинск!H27+[1]Фролово!H27+[1]Городище!H27+[1]Жирновск!H27+[1]Котельниково!H27+[1]горгаз!H27</f>
        <v>0</v>
      </c>
      <c r="I27" s="10">
        <f>[1]Волжский!I27+[1]Елань!I27+[1]Калач!I27+[1]Камышин!I27+[1]Котово!I27+[1]Михайловка!I27+[1]Николаевск!I27+[1]Новоаннинск!I27+[1]Палласовка!I27+[1]Серафимович!I27+[1]Суровикино!I27+[1]Урюпинск!I27+[1]Фролово!I27+[1]Городище!I27+[1]Жирновск!I27+[1]Котельниково!I27+[1]горгаз!I27</f>
        <v>0</v>
      </c>
      <c r="J27" s="10">
        <f>[1]Волжский!J27+[1]Елань!J27+[1]Калач!J27+[1]Камышин!J27+[1]Котово!J27+[1]Михайловка!J27+[1]Николаевск!J27+[1]Новоаннинск!J27+[1]Палласовка!J27+[1]Серафимович!J27+[1]Суровикино!J27+[1]Урюпинск!J27+[1]Фролово!J27+[1]Городище!J27+[1]Жирновск!J27+[1]Котельниково!J27+[1]горгаз!J27</f>
        <v>0</v>
      </c>
      <c r="K27" s="10">
        <f>[1]Волжский!K27+[1]Елань!K27+[1]Калач!K27+[1]Камышин!K27+[1]Котово!K27+[1]Михайловка!K27+[1]Николаевск!K27+[1]Новоаннинск!K27+[1]Палласовка!K27+[1]Серафимович!K27+[1]Суровикино!K27+[1]Урюпинск!K27+[1]Фролово!K27+[1]Городище!K27+[1]Жирновск!K27+[1]Котельниково!K27+[1]горгаз!K27</f>
        <v>0</v>
      </c>
      <c r="L27" s="10">
        <f>[1]Волжский!L27+[1]Елань!L27+[1]Калач!L27+[1]Камышин!L27+[1]Котово!L27+[1]Михайловка!L27+[1]Николаевск!L27+[1]Новоаннинск!L27+[1]Палласовка!L27+[1]Серафимович!L27+[1]Суровикино!L27+[1]Урюпинск!L27+[1]Фролово!L27+[1]Городище!L27+[1]Жирновск!L27+[1]Котельниково!L27+[1]горгаз!L27</f>
        <v>0</v>
      </c>
      <c r="M27" s="10">
        <f>[1]Волжский!M27+[1]Елань!M27+[1]Калач!M27+[1]Камышин!M27+[1]Котово!M27+[1]Михайловка!M27+[1]Николаевск!M27+[1]Новоаннинск!M27+[1]Палласовка!M27+[1]Серафимович!M27+[1]Суровикино!M27+[1]Урюпинск!M27+[1]Фролово!M27+[1]Городище!M27+[1]Жирновск!M27+[1]Котельниково!M27+[1]горгаз!M27</f>
        <v>0</v>
      </c>
      <c r="N27" s="10">
        <f>[1]Волжский!N27+[1]Елань!N27+[1]Калач!N27+[1]Камышин!N27+[1]Котово!N27+[1]Михайловка!N27+[1]Николаевск!N27+[1]Новоаннинск!N27+[1]Палласовка!N27+[1]Серафимович!N27+[1]Суровикино!N27+[1]Урюпинск!N27+[1]Фролово!N27+[1]Городище!N27+[1]Жирновск!N27+[1]Котельниково!N27+[1]горгаз!N27</f>
        <v>0</v>
      </c>
      <c r="O27" s="10">
        <f>[1]Волжский!O27+[1]Елань!O27+[1]Калач!O27+[1]Камышин!O27+[1]Котово!O27+[1]Михайловка!O27+[1]Николаевск!O27+[1]Новоаннинск!O27+[1]Палласовка!O27+[1]Серафимович!O27+[1]Суровикино!O27+[1]Урюпинск!O27+[1]Фролово!O27+[1]Городище!O27+[1]Жирновск!O27+[1]Котельниково!O27+[1]горгаз!O27</f>
        <v>0</v>
      </c>
      <c r="P27" s="10">
        <f>[1]Волжский!P27+[1]Елань!P27+[1]Калач!P27+[1]Камышин!P27+[1]Котово!P27+[1]Михайловка!P27+[1]Николаевск!P27+[1]Новоаннинск!P27+[1]Палласовка!P27+[1]Серафимович!P27+[1]Суровикино!P27+[1]Урюпинск!P27+[1]Фролово!P27+[1]Городище!P27+[1]Жирновск!P27+[1]Котельниково!P27+[1]горгаз!P27</f>
        <v>0</v>
      </c>
    </row>
    <row r="28" spans="1:16" x14ac:dyDescent="0.25">
      <c r="A28" s="9" t="s">
        <v>41</v>
      </c>
      <c r="B28" s="50"/>
      <c r="C28" s="52" t="s">
        <v>42</v>
      </c>
      <c r="D28" s="53"/>
      <c r="E28" s="10">
        <f>[1]Волжский!E28+[1]Елань!E28+[1]Калач!E28+[1]Камышин!E28+[1]Котово!E28+[1]Михайловка!E28+[1]Николаевск!E28+[1]Новоаннинск!E28+[1]Палласовка!E28+[1]Серафимович!E28+[1]Суровикино!E28+[1]Урюпинск!E28+[1]Фролово!E28+[1]Городище!E28+[1]Жирновск!E28+[1]Котельниково!E28+[1]горгаз!E28</f>
        <v>0</v>
      </c>
      <c r="F28" s="10">
        <f>[1]Волжский!F28+[1]Елань!F28+[1]Калач!F28+[1]Камышин!F28+[1]Котово!F28+[1]Михайловка!F28+[1]Николаевск!F28+[1]Новоаннинск!F28+[1]Палласовка!F28+[1]Серафимович!F28+[1]Суровикино!F28+[1]Урюпинск!F28+[1]Фролово!F28+[1]Городище!F28+[1]Жирновск!F28+[1]Котельниково!F28+[1]горгаз!F28</f>
        <v>0</v>
      </c>
      <c r="G28" s="10">
        <f>[1]Волжский!G28+[1]Елань!G28+[1]Калач!G28+[1]Камышин!G28+[1]Котово!G28+[1]Михайловка!G28+[1]Николаевск!G28+[1]Новоаннинск!G28+[1]Палласовка!G28+[1]Серафимович!G28+[1]Суровикино!G28+[1]Урюпинск!G28+[1]Фролово!G28+[1]Городище!G28+[1]Жирновск!G28+[1]Котельниково!G28+[1]горгаз!G28</f>
        <v>0</v>
      </c>
      <c r="H28" s="10">
        <f>[1]Волжский!H28+[1]Елань!H28+[1]Калач!H28+[1]Камышин!H28+[1]Котово!H28+[1]Михайловка!H28+[1]Николаевск!H28+[1]Новоаннинск!H28+[1]Палласовка!H28+[1]Серафимович!H28+[1]Суровикино!H28+[1]Урюпинск!H28+[1]Фролово!H28+[1]Городище!H28+[1]Жирновск!H28+[1]Котельниково!H28+[1]горгаз!H28</f>
        <v>0</v>
      </c>
      <c r="I28" s="10">
        <f>[1]Волжский!I28+[1]Елань!I28+[1]Калач!I28+[1]Камышин!I28+[1]Котово!I28+[1]Михайловка!I28+[1]Николаевск!I28+[1]Новоаннинск!I28+[1]Палласовка!I28+[1]Серафимович!I28+[1]Суровикино!I28+[1]Урюпинск!I28+[1]Фролово!I28+[1]Городище!I28+[1]Жирновск!I28+[1]Котельниково!I28+[1]горгаз!I28</f>
        <v>0</v>
      </c>
      <c r="J28" s="10">
        <f>[1]Волжский!J28+[1]Елань!J28+[1]Калач!J28+[1]Камышин!J28+[1]Котово!J28+[1]Михайловка!J28+[1]Николаевск!J28+[1]Новоаннинск!J28+[1]Палласовка!J28+[1]Серафимович!J28+[1]Суровикино!J28+[1]Урюпинск!J28+[1]Фролово!J28+[1]Городище!J28+[1]Жирновск!J28+[1]Котельниково!J28+[1]горгаз!J28</f>
        <v>0</v>
      </c>
      <c r="K28" s="10">
        <f>[1]Волжский!K28+[1]Елань!K28+[1]Калач!K28+[1]Камышин!K28+[1]Котово!K28+[1]Михайловка!K28+[1]Николаевск!K28+[1]Новоаннинск!K28+[1]Палласовка!K28+[1]Серафимович!K28+[1]Суровикино!K28+[1]Урюпинск!K28+[1]Фролово!K28+[1]Городище!K28+[1]Жирновск!K28+[1]Котельниково!K28+[1]горгаз!K28</f>
        <v>0</v>
      </c>
      <c r="L28" s="10">
        <f>[1]Волжский!L28+[1]Елань!L28+[1]Калач!L28+[1]Камышин!L28+[1]Котово!L28+[1]Михайловка!L28+[1]Николаевск!L28+[1]Новоаннинск!L28+[1]Палласовка!L28+[1]Серафимович!L28+[1]Суровикино!L28+[1]Урюпинск!L28+[1]Фролово!L28+[1]Городище!L28+[1]Жирновск!L28+[1]Котельниково!L28+[1]горгаз!L28</f>
        <v>0</v>
      </c>
      <c r="M28" s="10">
        <f>[1]Волжский!M28+[1]Елань!M28+[1]Калач!M28+[1]Камышин!M28+[1]Котово!M28+[1]Михайловка!M28+[1]Николаевск!M28+[1]Новоаннинск!M28+[1]Палласовка!M28+[1]Серафимович!M28+[1]Суровикино!M28+[1]Урюпинск!M28+[1]Фролово!M28+[1]Городище!M28+[1]Жирновск!M28+[1]Котельниково!M28+[1]горгаз!M28</f>
        <v>0</v>
      </c>
      <c r="N28" s="10">
        <f>[1]Волжский!N28+[1]Елань!N28+[1]Калач!N28+[1]Камышин!N28+[1]Котово!N28+[1]Михайловка!N28+[1]Николаевск!N28+[1]Новоаннинск!N28+[1]Палласовка!N28+[1]Серафимович!N28+[1]Суровикино!N28+[1]Урюпинск!N28+[1]Фролово!N28+[1]Городище!N28+[1]Жирновск!N28+[1]Котельниково!N28+[1]горгаз!N28</f>
        <v>0</v>
      </c>
      <c r="O28" s="10">
        <f>[1]Волжский!O28+[1]Елань!O28+[1]Калач!O28+[1]Камышин!O28+[1]Котово!O28+[1]Михайловка!O28+[1]Николаевск!O28+[1]Новоаннинск!O28+[1]Палласовка!O28+[1]Серафимович!O28+[1]Суровикино!O28+[1]Урюпинск!O28+[1]Фролово!O28+[1]Городище!O28+[1]Жирновск!O28+[1]Котельниково!O28+[1]горгаз!O28</f>
        <v>0</v>
      </c>
      <c r="P28" s="10">
        <f>[1]Волжский!P28+[1]Елань!P28+[1]Калач!P28+[1]Камышин!P28+[1]Котово!P28+[1]Михайловка!P28+[1]Николаевск!P28+[1]Новоаннинск!P28+[1]Палласовка!P28+[1]Серафимович!P28+[1]Суровикино!P28+[1]Урюпинск!P28+[1]Фролово!P28+[1]Городище!P28+[1]Жирновск!P28+[1]Котельниково!P28+[1]горгаз!P28</f>
        <v>0</v>
      </c>
    </row>
    <row r="29" spans="1:16" ht="26.25" customHeight="1" x14ac:dyDescent="0.25">
      <c r="A29" s="9" t="s">
        <v>43</v>
      </c>
      <c r="B29" s="50"/>
      <c r="C29" s="52" t="s">
        <v>44</v>
      </c>
      <c r="D29" s="53"/>
      <c r="E29" s="10">
        <f>[1]Волжский!E29+[1]Елань!E29+[1]Калач!E29+[1]Камышин!E29+[1]Котово!E29+[1]Михайловка!E29+[1]Николаевск!E29+[1]Новоаннинск!E29+[1]Палласовка!E29+[1]Серафимович!E29+[1]Суровикино!E29+[1]Урюпинск!E29+[1]Фролово!E29+[1]Городище!E29+[1]Жирновск!E29+[1]Котельниково!E29+[1]горгаз!E29</f>
        <v>0</v>
      </c>
      <c r="F29" s="10">
        <f>[1]Волжский!F29+[1]Елань!F29+[1]Калач!F29+[1]Камышин!F29+[1]Котово!F29+[1]Михайловка!F29+[1]Николаевск!F29+[1]Новоаннинск!F29+[1]Палласовка!F29+[1]Серафимович!F29+[1]Суровикино!F29+[1]Урюпинск!F29+[1]Фролово!F29+[1]Городище!F29+[1]Жирновск!F29+[1]Котельниково!F29+[1]горгаз!F29</f>
        <v>0</v>
      </c>
      <c r="G29" s="10">
        <f>[1]Волжский!G29+[1]Елань!G29+[1]Калач!G29+[1]Камышин!G29+[1]Котово!G29+[1]Михайловка!G29+[1]Николаевск!G29+[1]Новоаннинск!G29+[1]Палласовка!G29+[1]Серафимович!G29+[1]Суровикино!G29+[1]Урюпинск!G29+[1]Фролово!G29+[1]Городище!G29+[1]Жирновск!G29+[1]Котельниково!G29+[1]горгаз!G29</f>
        <v>0</v>
      </c>
      <c r="H29" s="10">
        <f>[1]Волжский!H29+[1]Елань!H29+[1]Калач!H29+[1]Камышин!H29+[1]Котово!H29+[1]Михайловка!H29+[1]Николаевск!H29+[1]Новоаннинск!H29+[1]Палласовка!H29+[1]Серафимович!H29+[1]Суровикино!H29+[1]Урюпинск!H29+[1]Фролово!H29+[1]Городище!H29+[1]Жирновск!H29+[1]Котельниково!H29+[1]горгаз!H29</f>
        <v>0</v>
      </c>
      <c r="I29" s="10">
        <f>[1]Волжский!I29+[1]Елань!I29+[1]Калач!I29+[1]Камышин!I29+[1]Котово!I29+[1]Михайловка!I29+[1]Николаевск!I29+[1]Новоаннинск!I29+[1]Палласовка!I29+[1]Серафимович!I29+[1]Суровикино!I29+[1]Урюпинск!I29+[1]Фролово!I29+[1]Городище!I29+[1]Жирновск!I29+[1]Котельниково!I29+[1]горгаз!I29</f>
        <v>0</v>
      </c>
      <c r="J29" s="10">
        <f>[1]Волжский!J29+[1]Елань!J29+[1]Калач!J29+[1]Камышин!J29+[1]Котово!J29+[1]Михайловка!J29+[1]Николаевск!J29+[1]Новоаннинск!J29+[1]Палласовка!J29+[1]Серафимович!J29+[1]Суровикино!J29+[1]Урюпинск!J29+[1]Фролово!J29+[1]Городище!J29+[1]Жирновск!J29+[1]Котельниково!J29+[1]горгаз!J29</f>
        <v>0</v>
      </c>
      <c r="K29" s="10">
        <f>[1]Волжский!K29+[1]Елань!K29+[1]Калач!K29+[1]Камышин!K29+[1]Котово!K29+[1]Михайловка!K29+[1]Николаевск!K29+[1]Новоаннинск!K29+[1]Палласовка!K29+[1]Серафимович!K29+[1]Суровикино!K29+[1]Урюпинск!K29+[1]Фролово!K29+[1]Городище!K29+[1]Жирновск!K29+[1]Котельниково!K29+[1]горгаз!K29</f>
        <v>0</v>
      </c>
      <c r="L29" s="10">
        <f>[1]Волжский!L29+[1]Елань!L29+[1]Калач!L29+[1]Камышин!L29+[1]Котово!L29+[1]Михайловка!L29+[1]Николаевск!L29+[1]Новоаннинск!L29+[1]Палласовка!L29+[1]Серафимович!L29+[1]Суровикино!L29+[1]Урюпинск!L29+[1]Фролово!L29+[1]Городище!L29+[1]Жирновск!L29+[1]Котельниково!L29+[1]горгаз!L29</f>
        <v>0</v>
      </c>
      <c r="M29" s="10">
        <f>[1]Волжский!M29+[1]Елань!M29+[1]Калач!M29+[1]Камышин!M29+[1]Котово!M29+[1]Михайловка!M29+[1]Николаевск!M29+[1]Новоаннинск!M29+[1]Палласовка!M29+[1]Серафимович!M29+[1]Суровикино!M29+[1]Урюпинск!M29+[1]Фролово!M29+[1]Городище!M29+[1]Жирновск!M29+[1]Котельниково!M29+[1]горгаз!M29</f>
        <v>0</v>
      </c>
      <c r="N29" s="10">
        <f>[1]Волжский!N29+[1]Елань!N29+[1]Калач!N29+[1]Камышин!N29+[1]Котово!N29+[1]Михайловка!N29+[1]Николаевск!N29+[1]Новоаннинск!N29+[1]Палласовка!N29+[1]Серафимович!N29+[1]Суровикино!N29+[1]Урюпинск!N29+[1]Фролово!N29+[1]Городище!N29+[1]Жирновск!N29+[1]Котельниково!N29+[1]горгаз!N29</f>
        <v>0</v>
      </c>
      <c r="O29" s="10">
        <f>[1]Волжский!O29+[1]Елань!O29+[1]Калач!O29+[1]Камышин!O29+[1]Котово!O29+[1]Михайловка!O29+[1]Николаевск!O29+[1]Новоаннинск!O29+[1]Палласовка!O29+[1]Серафимович!O29+[1]Суровикино!O29+[1]Урюпинск!O29+[1]Фролово!O29+[1]Городище!O29+[1]Жирновск!O29+[1]Котельниково!O29+[1]горгаз!O29</f>
        <v>0</v>
      </c>
      <c r="P29" s="10">
        <f>[1]Волжский!P29+[1]Елань!P29+[1]Калач!P29+[1]Камышин!P29+[1]Котово!P29+[1]Михайловка!P29+[1]Николаевск!P29+[1]Новоаннинск!P29+[1]Палласовка!P29+[1]Серафимович!P29+[1]Суровикино!P29+[1]Урюпинск!P29+[1]Фролово!P29+[1]Городище!P29+[1]Жирновск!P29+[1]Котельниково!P29+[1]горгаз!P29</f>
        <v>0</v>
      </c>
    </row>
    <row r="30" spans="1:16" ht="34.5" customHeight="1" x14ac:dyDescent="0.25">
      <c r="A30" s="9" t="s">
        <v>45</v>
      </c>
      <c r="B30" s="51"/>
      <c r="C30" s="52" t="s">
        <v>46</v>
      </c>
      <c r="D30" s="53"/>
      <c r="E30" s="10">
        <f>[1]Волжский!E30+[1]Елань!E30+[1]Калач!E30+[1]Камышин!E30+[1]Котово!E30+[1]Михайловка!E30+[1]Николаевск!E30+[1]Новоаннинск!E30+[1]Палласовка!E30+[1]Серафимович!E30+[1]Суровикино!E30+[1]Урюпинск!E30+[1]Фролово!E30+[1]Городище!E30+[1]Жирновск!E30+[1]Котельниково!E30+[1]горгаз!E30</f>
        <v>1</v>
      </c>
      <c r="F30" s="10">
        <f>[1]Волжский!F30+[1]Елань!F30+[1]Калач!F30+[1]Камышин!F30+[1]Котово!F30+[1]Михайловка!F30+[1]Николаевск!F30+[1]Новоаннинск!F30+[1]Палласовка!F30+[1]Серафимович!F30+[1]Суровикино!F30+[1]Урюпинск!F30+[1]Фролово!F30+[1]Городище!F30+[1]Жирновск!F30+[1]Котельниково!F30+[1]горгаз!F30</f>
        <v>5</v>
      </c>
      <c r="G30" s="10">
        <f>[1]Волжский!G30+[1]Елань!G30+[1]Калач!G30+[1]Камышин!G30+[1]Котово!G30+[1]Михайловка!G30+[1]Николаевск!G30+[1]Новоаннинск!G30+[1]Палласовка!G30+[1]Серафимович!G30+[1]Суровикино!G30+[1]Урюпинск!G30+[1]Фролово!G30+[1]Городище!G30+[1]Жирновск!G30+[1]Котельниково!G30+[1]горгаз!G30</f>
        <v>0</v>
      </c>
      <c r="H30" s="10">
        <f>[1]Волжский!H30+[1]Елань!H30+[1]Калач!H30+[1]Камышин!H30+[1]Котово!H30+[1]Михайловка!H30+[1]Николаевск!H30+[1]Новоаннинск!H30+[1]Палласовка!H30+[1]Серафимович!H30+[1]Суровикино!H30+[1]Урюпинск!H30+[1]Фролово!H30+[1]Городище!H30+[1]Жирновск!H30+[1]Котельниково!H30+[1]горгаз!H30</f>
        <v>0</v>
      </c>
      <c r="I30" s="10">
        <f>[1]Волжский!I30+[1]Елань!I30+[1]Калач!I30+[1]Камышин!I30+[1]Котово!I30+[1]Михайловка!I30+[1]Николаевск!I30+[1]Новоаннинск!I30+[1]Палласовка!I30+[1]Серафимович!I30+[1]Суровикино!I30+[1]Урюпинск!I30+[1]Фролово!I30+[1]Городище!I30+[1]Жирновск!I30+[1]Котельниково!I30+[1]горгаз!I30</f>
        <v>0</v>
      </c>
      <c r="J30" s="10">
        <f>[1]Волжский!J30+[1]Елань!J30+[1]Калач!J30+[1]Камышин!J30+[1]Котово!J30+[1]Михайловка!J30+[1]Николаевск!J30+[1]Новоаннинск!J30+[1]Палласовка!J30+[1]Серафимович!J30+[1]Суровикино!J30+[1]Урюпинск!J30+[1]Фролово!J30+[1]Городище!J30+[1]Жирновск!J30+[1]Котельниково!J30+[1]горгаз!J30</f>
        <v>0</v>
      </c>
      <c r="K30" s="10">
        <f>[1]Волжский!K30+[1]Елань!K30+[1]Калач!K30+[1]Камышин!K30+[1]Котово!K30+[1]Михайловка!K30+[1]Николаевск!K30+[1]Новоаннинск!K30+[1]Палласовка!K30+[1]Серафимович!K30+[1]Суровикино!K30+[1]Урюпинск!K30+[1]Фролово!K30+[1]Городище!K30+[1]Жирновск!K30+[1]Котельниково!K30+[1]горгаз!K30</f>
        <v>0</v>
      </c>
      <c r="L30" s="10">
        <f>[1]Волжский!L30+[1]Елань!L30+[1]Калач!L30+[1]Камышин!L30+[1]Котово!L30+[1]Михайловка!L30+[1]Николаевск!L30+[1]Новоаннинск!L30+[1]Палласовка!L30+[1]Серафимович!L30+[1]Суровикино!L30+[1]Урюпинск!L30+[1]Фролово!L30+[1]Городище!L30+[1]Жирновск!L30+[1]Котельниково!L30+[1]горгаз!L30</f>
        <v>0</v>
      </c>
      <c r="M30" s="10">
        <f>[1]Волжский!M30+[1]Елань!M30+[1]Калач!M30+[1]Камышин!M30+[1]Котово!M30+[1]Михайловка!M30+[1]Николаевск!M30+[1]Новоаннинск!M30+[1]Палласовка!M30+[1]Серафимович!M30+[1]Суровикино!M30+[1]Урюпинск!M30+[1]Фролово!M30+[1]Городище!M30+[1]Жирновск!M30+[1]Котельниково!M30+[1]горгаз!M30</f>
        <v>0</v>
      </c>
      <c r="N30" s="10">
        <f>[1]Волжский!N30+[1]Елань!N30+[1]Калач!N30+[1]Камышин!N30+[1]Котово!N30+[1]Михайловка!N30+[1]Николаевск!N30+[1]Новоаннинск!N30+[1]Палласовка!N30+[1]Серафимович!N30+[1]Суровикино!N30+[1]Урюпинск!N30+[1]Фролово!N30+[1]Городище!N30+[1]Жирновск!N30+[1]Котельниково!N30+[1]горгаз!N30</f>
        <v>0</v>
      </c>
      <c r="O30" s="10">
        <f>[1]Волжский!O30+[1]Елань!O30+[1]Калач!O30+[1]Камышин!O30+[1]Котово!O30+[1]Михайловка!O30+[1]Николаевск!O30+[1]Новоаннинск!O30+[1]Палласовка!O30+[1]Серафимович!O30+[1]Суровикино!O30+[1]Урюпинск!O30+[1]Фролово!O30+[1]Городище!O30+[1]Жирновск!O30+[1]Котельниково!O30+[1]горгаз!O30</f>
        <v>0</v>
      </c>
      <c r="P30" s="10">
        <f>[1]Волжский!P30+[1]Елань!P30+[1]Калач!P30+[1]Камышин!P30+[1]Котово!P30+[1]Михайловка!P30+[1]Николаевск!P30+[1]Новоаннинск!P30+[1]Палласовка!P30+[1]Серафимович!P30+[1]Суровикино!P30+[1]Урюпинск!P30+[1]Фролово!P30+[1]Городище!P30+[1]Жирновск!P30+[1]Котельниково!P30+[1]горгаз!P30</f>
        <v>0</v>
      </c>
    </row>
    <row r="31" spans="1:16" x14ac:dyDescent="0.25">
      <c r="A31" s="12" t="s">
        <v>47</v>
      </c>
      <c r="B31" s="46" t="s">
        <v>48</v>
      </c>
      <c r="C31" s="47"/>
      <c r="D31" s="48"/>
      <c r="E31" s="15">
        <f>SUM(E17:E30)</f>
        <v>398</v>
      </c>
      <c r="F31" s="15">
        <f t="shared" ref="F31:P31" si="0">SUM(F17:F30)</f>
        <v>12385.14</v>
      </c>
      <c r="G31" s="15">
        <f t="shared" si="0"/>
        <v>13</v>
      </c>
      <c r="H31" s="15">
        <f t="shared" si="0"/>
        <v>1694.5</v>
      </c>
      <c r="I31" s="15">
        <f t="shared" si="0"/>
        <v>13</v>
      </c>
      <c r="J31" s="15">
        <f t="shared" si="0"/>
        <v>0</v>
      </c>
      <c r="K31" s="15">
        <f t="shared" si="0"/>
        <v>0</v>
      </c>
      <c r="L31" s="15">
        <f t="shared" si="0"/>
        <v>0</v>
      </c>
      <c r="M31" s="15">
        <f t="shared" si="0"/>
        <v>196</v>
      </c>
      <c r="N31" s="15">
        <f t="shared" si="0"/>
        <v>2109.42</v>
      </c>
      <c r="O31" s="15">
        <f t="shared" si="0"/>
        <v>3</v>
      </c>
      <c r="P31" s="15">
        <f t="shared" si="0"/>
        <v>12</v>
      </c>
    </row>
    <row r="32" spans="1:16" x14ac:dyDescent="0.2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3"/>
      <c r="L32" s="13"/>
      <c r="M32" s="13"/>
      <c r="N32" s="13"/>
      <c r="O32" s="13"/>
      <c r="P32" s="14"/>
    </row>
  </sheetData>
  <mergeCells count="45">
    <mergeCell ref="B31:D31"/>
    <mergeCell ref="B25:B30"/>
    <mergeCell ref="C25:D25"/>
    <mergeCell ref="C26:D26"/>
    <mergeCell ref="C27:D27"/>
    <mergeCell ref="C28:D28"/>
    <mergeCell ref="C29:D29"/>
    <mergeCell ref="C30:D30"/>
    <mergeCell ref="B23:B24"/>
    <mergeCell ref="H13:H15"/>
    <mergeCell ref="I13:L13"/>
    <mergeCell ref="M13:M15"/>
    <mergeCell ref="N13:N15"/>
    <mergeCell ref="B16:D16"/>
    <mergeCell ref="B17:B20"/>
    <mergeCell ref="C17:C18"/>
    <mergeCell ref="C19:C20"/>
    <mergeCell ref="B21:B22"/>
    <mergeCell ref="O13:O15"/>
    <mergeCell ref="P13:P15"/>
    <mergeCell ref="I14:I15"/>
    <mergeCell ref="J14:L14"/>
    <mergeCell ref="A10:P10"/>
    <mergeCell ref="A12:A16"/>
    <mergeCell ref="B12:D15"/>
    <mergeCell ref="E12:F12"/>
    <mergeCell ref="G12:L12"/>
    <mergeCell ref="M12:N12"/>
    <mergeCell ref="O12:P12"/>
    <mergeCell ref="E13:E15"/>
    <mergeCell ref="F13:F15"/>
    <mergeCell ref="G13:G15"/>
    <mergeCell ref="A9:P9"/>
    <mergeCell ref="A1:C1"/>
    <mergeCell ref="A2:E2"/>
    <mergeCell ref="K2:P2"/>
    <mergeCell ref="A3:H3"/>
    <mergeCell ref="K3:P3"/>
    <mergeCell ref="A4:C4"/>
    <mergeCell ref="K4:P4"/>
    <mergeCell ref="A5:D5"/>
    <mergeCell ref="O5:P5"/>
    <mergeCell ref="A6:C6"/>
    <mergeCell ref="A7:P7"/>
    <mergeCell ref="A8:P8"/>
  </mergeCells>
  <pageMargins left="0.7" right="0.7" top="0.75" bottom="0.75" header="0.3" footer="0.3"/>
  <pageSetup paperSize="9" scale="7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Лист1!Print_AreaFix_1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Дюльденко Анна Владимировна</dc:creator>
  <cp:lastModifiedBy>vershinina_sa</cp:lastModifiedBy>
  <cp:lastPrinted>2021-04-05T12:16:19Z</cp:lastPrinted>
  <dcterms:created xsi:type="dcterms:W3CDTF">2021-02-05T08:44:54Z</dcterms:created>
  <dcterms:modified xsi:type="dcterms:W3CDTF">2021-05-13T08:23:52Z</dcterms:modified>
</cp:coreProperties>
</file>