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11_21\размещение\"/>
    </mc:Choice>
  </mc:AlternateContent>
  <bookViews>
    <workbookView xWindow="0" yWindow="0" windowWidth="25200" windowHeight="11235"/>
  </bookViews>
  <sheets>
    <sheet name="Лист1" sheetId="1" r:id="rId1"/>
  </sheets>
  <externalReferences>
    <externalReference r:id="rId2"/>
  </externalReferences>
  <definedNames>
    <definedName name="Print_AreaFix_1Fix_1" localSheetId="0">Лист1!$A$1:$P$34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G31" i="1" s="1"/>
  <c r="F19" i="1"/>
  <c r="E19" i="1"/>
  <c r="E31" i="1" s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P31" i="1" s="1"/>
  <c r="O17" i="1"/>
  <c r="O31" i="1" s="1"/>
  <c r="N17" i="1"/>
  <c r="N31" i="1" s="1"/>
  <c r="M17" i="1"/>
  <c r="M31" i="1" s="1"/>
  <c r="L17" i="1"/>
  <c r="K17" i="1"/>
  <c r="J17" i="1"/>
  <c r="I17" i="1"/>
  <c r="H17" i="1"/>
  <c r="G17" i="1"/>
  <c r="F17" i="1"/>
  <c r="E17" i="1"/>
  <c r="I31" i="1" l="1"/>
  <c r="J31" i="1"/>
  <c r="K31" i="1"/>
  <c r="F31" i="1"/>
  <c r="H31" i="1"/>
  <c r="L31" i="1"/>
</calcChain>
</file>

<file path=xl/sharedStrings.xml><?xml version="1.0" encoding="utf-8"?>
<sst xmlns="http://schemas.openxmlformats.org/spreadsheetml/2006/main" count="68" uniqueCount="52">
  <si>
    <t xml:space="preserve">Приложение № 6 </t>
  </si>
  <si>
    <t>к приказу ФАС России</t>
  </si>
  <si>
    <t>от 18.01.2019 № 38/19</t>
  </si>
  <si>
    <t>Форма № 3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</si>
  <si>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</si>
  <si>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</si>
  <si>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</si>
  <si>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t xml:space="preserve">№ 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</si>
  <si>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</si>
  <si>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</si>
  <si>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</si>
  <si>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</si>
  <si>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</si>
  <si>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</si>
  <si>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</si>
  <si>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</si>
  <si>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</si>
  <si>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</si>
  <si>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</si>
  <si>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</si>
  <si>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</si>
  <si>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I категория</t>
  </si>
  <si>
    <t>физическое лицо</t>
  </si>
  <si>
    <t>плата</t>
  </si>
  <si>
    <t>2</t>
  </si>
  <si>
    <t>стандартизированные ставки</t>
  </si>
  <si>
    <t>3</t>
  </si>
  <si>
    <t>юридическое лицо</t>
  </si>
  <si>
    <t>4</t>
  </si>
  <si>
    <t>5</t>
  </si>
  <si>
    <t>II категория</t>
  </si>
  <si>
    <t>6</t>
  </si>
  <si>
    <t>7</t>
  </si>
  <si>
    <t>III категория</t>
  </si>
  <si>
    <t>8</t>
  </si>
  <si>
    <t>9</t>
  </si>
  <si>
    <t>индивидуальный проект</t>
  </si>
  <si>
    <t>максимальный часовой расход газа более 500 м3 и давление свыше 0,6 МПа</t>
  </si>
  <si>
    <t>10</t>
  </si>
  <si>
    <t>проведение лесоустроительных работ</t>
  </si>
  <si>
    <t>11</t>
  </si>
  <si>
    <t>12</t>
  </si>
  <si>
    <t>переход через водные 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</si>
  <si>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</si>
  <si>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</si>
  <si>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</si>
  <si>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</si>
  <si>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</si>
  <si>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</si>
  <si>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</si>
  <si>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врезка в газопроводы диаметром более 250 мм под давлением не менее 0,3 МПа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</si>
  <si>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ноябрь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</si>
</sst>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4" fontId="3" fillId="0" borderId="7" xfId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%20&#1079;&#1072;%20&#1085;&#1086;&#1103;&#1073;&#1088;&#1100;%202021&#1075;.%20&#1082;%20&#1087;&#1088;&#1080;&#1082;&#1072;&#1079;&#1091;%20&#1060;&#1040;&#1057;\&#1057;&#1042;&#1054;&#1044;%202021%20&#109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12</v>
          </cell>
          <cell r="F21">
            <v>59.14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19.14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15688</v>
          </cell>
          <cell r="G22">
            <v>1</v>
          </cell>
          <cell r="H22">
            <v>534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/>
          <cell r="P19"/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14.5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/>
          <cell r="P22"/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3">
        <row r="17">
          <cell r="E17">
            <v>8</v>
          </cell>
          <cell r="F17">
            <v>39.799999999999997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6</v>
          </cell>
          <cell r="N17">
            <v>29.8</v>
          </cell>
          <cell r="O17">
            <v>1</v>
          </cell>
          <cell r="P17">
            <v>5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15</v>
          </cell>
          <cell r="F21">
            <v>72.3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</v>
          </cell>
          <cell r="N21">
            <v>52.3</v>
          </cell>
          <cell r="O21">
            <v>4</v>
          </cell>
          <cell r="P21">
            <v>18.2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4">
        <row r="17">
          <cell r="E17">
            <v>1</v>
          </cell>
          <cell r="F17">
            <v>4.9000000000000004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36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2</v>
          </cell>
          <cell r="F24">
            <v>1022.7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14.5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6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4.95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468.3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8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14.6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12.1</v>
          </cell>
          <cell r="O21">
            <v>0</v>
          </cell>
          <cell r="P21">
            <v>0</v>
          </cell>
        </row>
        <row r="22">
          <cell r="E22"/>
          <cell r="F22"/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9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17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12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0"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57</v>
          </cell>
          <cell r="F21">
            <v>392.7</v>
          </cell>
          <cell r="G21">
            <v>14</v>
          </cell>
          <cell r="H21">
            <v>98</v>
          </cell>
          <cell r="I21">
            <v>14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108</v>
          </cell>
          <cell r="O21">
            <v>5</v>
          </cell>
          <cell r="P21">
            <v>35</v>
          </cell>
        </row>
        <row r="22">
          <cell r="E22"/>
          <cell r="F22"/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/>
          <cell r="N22"/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2"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1</v>
          </cell>
          <cell r="F21">
            <v>7</v>
          </cell>
          <cell r="G21"/>
          <cell r="H21"/>
          <cell r="I21"/>
          <cell r="J21"/>
          <cell r="K21"/>
          <cell r="L21"/>
          <cell r="M21">
            <v>1</v>
          </cell>
          <cell r="N21">
            <v>7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5</v>
          </cell>
          <cell r="G22"/>
          <cell r="H22"/>
          <cell r="I22"/>
          <cell r="J22"/>
          <cell r="K22"/>
          <cell r="L22"/>
          <cell r="M22">
            <v>1</v>
          </cell>
          <cell r="N22">
            <v>5</v>
          </cell>
          <cell r="O22">
            <v>0</v>
          </cell>
          <cell r="P22">
            <v>0</v>
          </cell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</sheetData>
      <sheetData sheetId="13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5.6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5.6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4">
        <row r="17">
          <cell r="E17">
            <v>11</v>
          </cell>
          <cell r="F17">
            <v>55</v>
          </cell>
          <cell r="G17">
            <v>4</v>
          </cell>
          <cell r="H17">
            <v>28</v>
          </cell>
          <cell r="I17">
            <v>2</v>
          </cell>
          <cell r="J17">
            <v>0</v>
          </cell>
          <cell r="K17">
            <v>0</v>
          </cell>
          <cell r="L17">
            <v>2</v>
          </cell>
          <cell r="M17">
            <v>6</v>
          </cell>
          <cell r="N17">
            <v>30</v>
          </cell>
          <cell r="O17">
            <v>0</v>
          </cell>
          <cell r="P17">
            <v>0</v>
          </cell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</row>
        <row r="19">
          <cell r="E19">
            <v>14</v>
          </cell>
          <cell r="F19">
            <v>70</v>
          </cell>
          <cell r="G19"/>
          <cell r="H19"/>
          <cell r="I19"/>
          <cell r="J19"/>
          <cell r="K19"/>
          <cell r="L19"/>
          <cell r="M19">
            <v>12</v>
          </cell>
          <cell r="N19">
            <v>60</v>
          </cell>
          <cell r="O19">
            <v>0</v>
          </cell>
          <cell r="P19">
            <v>0</v>
          </cell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19</v>
          </cell>
          <cell r="F21">
            <v>92.83</v>
          </cell>
          <cell r="G21"/>
          <cell r="H21"/>
          <cell r="I21"/>
          <cell r="J21"/>
          <cell r="K21"/>
          <cell r="L21"/>
          <cell r="M21">
            <v>14</v>
          </cell>
          <cell r="N21">
            <v>72.83</v>
          </cell>
          <cell r="O21">
            <v>4</v>
          </cell>
          <cell r="P21">
            <v>20</v>
          </cell>
        </row>
        <row r="22">
          <cell r="E22">
            <v>1</v>
          </cell>
          <cell r="F22">
            <v>9.98</v>
          </cell>
          <cell r="G22"/>
          <cell r="H22"/>
          <cell r="I22"/>
          <cell r="J22"/>
          <cell r="K22"/>
          <cell r="L22"/>
          <cell r="M22">
            <v>1</v>
          </cell>
          <cell r="N22">
            <v>9.98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/>
          <cell r="H23"/>
          <cell r="I23"/>
          <cell r="J23"/>
          <cell r="K23"/>
          <cell r="L23"/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</sheetData>
      <sheetData sheetId="15">
        <row r="17">
          <cell r="E17">
            <v>1</v>
          </cell>
          <cell r="F17">
            <v>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19</v>
          </cell>
          <cell r="O21">
            <v>2</v>
          </cell>
          <cell r="P21">
            <v>12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6">
        <row r="17">
          <cell r="E17">
            <v>1</v>
          </cell>
          <cell r="F17">
            <v>5</v>
          </cell>
          <cell r="G17"/>
          <cell r="H17"/>
          <cell r="I17"/>
          <cell r="J17"/>
          <cell r="K17"/>
          <cell r="L17"/>
          <cell r="M17">
            <v>1</v>
          </cell>
          <cell r="N17">
            <v>5</v>
          </cell>
          <cell r="O17"/>
          <cell r="P17"/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5</v>
          </cell>
          <cell r="F21">
            <v>25</v>
          </cell>
          <cell r="G21"/>
          <cell r="H21"/>
          <cell r="I21"/>
          <cell r="J21"/>
          <cell r="K21"/>
          <cell r="L21"/>
          <cell r="M21">
            <v>5</v>
          </cell>
          <cell r="N21">
            <v>25</v>
          </cell>
          <cell r="O21"/>
          <cell r="P21"/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>
            <v>0</v>
          </cell>
          <cell r="F30">
            <v>0</v>
          </cell>
          <cell r="G30"/>
          <cell r="H30"/>
          <cell r="I30"/>
          <cell r="J30"/>
          <cell r="K30"/>
          <cell r="L30"/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29</v>
          </cell>
          <cell r="F18">
            <v>168.8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48</v>
          </cell>
          <cell r="O18">
            <v>0</v>
          </cell>
          <cell r="P18">
            <v>0</v>
          </cell>
        </row>
        <row r="19">
          <cell r="E19">
            <v>4</v>
          </cell>
          <cell r="F19">
            <v>22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22</v>
          </cell>
          <cell r="F21">
            <v>144.94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102.34</v>
          </cell>
          <cell r="O21">
            <v>0</v>
          </cell>
          <cell r="P21">
            <v>0</v>
          </cell>
        </row>
        <row r="22">
          <cell r="E22">
            <v>14</v>
          </cell>
          <cell r="F22">
            <v>1832.26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248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45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31" workbookViewId="0">
      <selection sqref="A1:H6"/>
    </sheetView>
  </sheetViews>
  <sheetFormatPr defaultRowHeight="15" x14ac:dyDescent="0.25"/>
  <cols>
    <col min="1" max="1" width="4" customWidth="1"/>
    <col min="3" max="3" width="13.7109375" customWidth="1"/>
    <col min="4" max="4" width="19.42578125" customWidth="1"/>
    <col min="10" max="10" width="12.42578125" customWidth="1"/>
    <col min="12" max="12" width="22.5703125" customWidth="1"/>
    <col min="15" max="15" width="8.85546875" customWidth="1"/>
    <col min="16" max="16" width="9.140625" customWidth="1"/>
  </cols>
  <sheetData>
    <row r="1" spans="1:16" x14ac:dyDescent="0.25">
      <c r="A1" s="50"/>
      <c r="B1" s="50"/>
      <c r="C1" s="50"/>
      <c r="D1" s="1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</row>
    <row r="2" spans="1:16" x14ac:dyDescent="0.25">
      <c r="A2" s="51"/>
      <c r="B2" s="51"/>
      <c r="C2" s="51"/>
      <c r="D2" s="51"/>
      <c r="E2" s="51"/>
      <c r="F2" s="2"/>
      <c r="G2" s="3"/>
      <c r="H2" s="3"/>
      <c r="I2" s="3"/>
      <c r="J2" s="3"/>
      <c r="K2" s="52" t="s">
        <v>0</v>
      </c>
      <c r="L2" s="52"/>
      <c r="M2" s="52"/>
      <c r="N2" s="52"/>
      <c r="O2" s="52"/>
      <c r="P2" s="52"/>
    </row>
    <row r="3" spans="1:16" x14ac:dyDescent="0.25">
      <c r="A3" s="51"/>
      <c r="B3" s="51"/>
      <c r="C3" s="51"/>
      <c r="D3" s="51"/>
      <c r="E3" s="51"/>
      <c r="F3" s="51"/>
      <c r="G3" s="51"/>
      <c r="H3" s="51"/>
      <c r="I3" s="3"/>
      <c r="J3" s="3"/>
      <c r="K3" s="52" t="s">
        <v>1</v>
      </c>
      <c r="L3" s="52"/>
      <c r="M3" s="52"/>
      <c r="N3" s="52"/>
      <c r="O3" s="52"/>
      <c r="P3" s="52"/>
    </row>
    <row r="4" spans="1:16" ht="15.75" x14ac:dyDescent="0.25">
      <c r="A4" s="51"/>
      <c r="B4" s="51"/>
      <c r="C4" s="51"/>
      <c r="D4" s="2"/>
      <c r="E4" s="2"/>
      <c r="F4" s="2"/>
      <c r="G4" s="5"/>
      <c r="H4" s="5"/>
      <c r="I4" s="5"/>
      <c r="J4" s="5"/>
      <c r="K4" s="52" t="s">
        <v>2</v>
      </c>
      <c r="L4" s="52"/>
      <c r="M4" s="52"/>
      <c r="N4" s="52"/>
      <c r="O4" s="52"/>
      <c r="P4" s="52"/>
    </row>
    <row r="5" spans="1:16" ht="15.75" x14ac:dyDescent="0.25">
      <c r="A5" s="53"/>
      <c r="B5" s="53"/>
      <c r="C5" s="53"/>
      <c r="D5" s="53"/>
      <c r="E5" s="5"/>
      <c r="F5" s="5"/>
      <c r="G5" s="5"/>
      <c r="H5" s="5"/>
      <c r="I5" s="5"/>
      <c r="J5" s="5"/>
      <c r="K5" s="5"/>
      <c r="L5" s="5"/>
      <c r="M5" s="5"/>
      <c r="N5" s="5"/>
      <c r="O5" s="52" t="s">
        <v>3</v>
      </c>
      <c r="P5" s="52"/>
    </row>
    <row r="6" spans="1:16" ht="15.75" x14ac:dyDescent="0.25">
      <c r="A6" s="51"/>
      <c r="B6" s="51"/>
      <c r="C6" s="5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.5" x14ac:dyDescent="0.25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6.5" x14ac:dyDescent="0.2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6.5" x14ac:dyDescent="0.2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6.5" x14ac:dyDescent="0.25">
      <c r="A10" s="36" t="s">
        <v>51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37" t="s">
        <v>7</v>
      </c>
      <c r="B12" s="40" t="s">
        <v>8</v>
      </c>
      <c r="C12" s="41"/>
      <c r="D12" s="42"/>
      <c r="E12" s="30" t="s">
        <v>9</v>
      </c>
      <c r="F12" s="32"/>
      <c r="G12" s="49" t="s">
        <v>10</v>
      </c>
      <c r="H12" s="49"/>
      <c r="I12" s="49"/>
      <c r="J12" s="49"/>
      <c r="K12" s="49"/>
      <c r="L12" s="49"/>
      <c r="M12" s="30" t="s">
        <v>11</v>
      </c>
      <c r="N12" s="32"/>
      <c r="O12" s="30" t="s">
        <v>12</v>
      </c>
      <c r="P12" s="32"/>
    </row>
    <row r="13" spans="1:16" x14ac:dyDescent="0.25">
      <c r="A13" s="38"/>
      <c r="B13" s="43"/>
      <c r="C13" s="44"/>
      <c r="D13" s="45"/>
      <c r="E13" s="27" t="s">
        <v>13</v>
      </c>
      <c r="F13" s="27" t="s">
        <v>49</v>
      </c>
      <c r="G13" s="25" t="s">
        <v>13</v>
      </c>
      <c r="H13" s="25" t="s">
        <v>49</v>
      </c>
      <c r="I13" s="26" t="s">
        <v>14</v>
      </c>
      <c r="J13" s="26"/>
      <c r="K13" s="26"/>
      <c r="L13" s="26"/>
      <c r="M13" s="27" t="s">
        <v>13</v>
      </c>
      <c r="N13" s="27" t="s">
        <v>49</v>
      </c>
      <c r="O13" s="27" t="s">
        <v>13</v>
      </c>
      <c r="P13" s="27" t="s">
        <v>49</v>
      </c>
    </row>
    <row r="14" spans="1:16" ht="27" customHeight="1" x14ac:dyDescent="0.25">
      <c r="A14" s="38"/>
      <c r="B14" s="43"/>
      <c r="C14" s="44"/>
      <c r="D14" s="45"/>
      <c r="E14" s="28"/>
      <c r="F14" s="28"/>
      <c r="G14" s="25"/>
      <c r="H14" s="25"/>
      <c r="I14" s="34" t="s">
        <v>15</v>
      </c>
      <c r="J14" s="26" t="s">
        <v>16</v>
      </c>
      <c r="K14" s="26"/>
      <c r="L14" s="26"/>
      <c r="M14" s="28"/>
      <c r="N14" s="28"/>
      <c r="O14" s="28"/>
      <c r="P14" s="28"/>
    </row>
    <row r="15" spans="1:16" ht="71.25" customHeight="1" x14ac:dyDescent="0.25">
      <c r="A15" s="38"/>
      <c r="B15" s="46"/>
      <c r="C15" s="47"/>
      <c r="D15" s="48"/>
      <c r="E15" s="29"/>
      <c r="F15" s="29"/>
      <c r="G15" s="25"/>
      <c r="H15" s="25"/>
      <c r="I15" s="35"/>
      <c r="J15" s="6" t="s">
        <v>17</v>
      </c>
      <c r="K15" s="6" t="s">
        <v>18</v>
      </c>
      <c r="L15" s="6" t="s">
        <v>19</v>
      </c>
      <c r="M15" s="29"/>
      <c r="N15" s="29"/>
      <c r="O15" s="29"/>
      <c r="P15" s="29"/>
    </row>
    <row r="16" spans="1:16" x14ac:dyDescent="0.25">
      <c r="A16" s="39"/>
      <c r="B16" s="30">
        <v>1</v>
      </c>
      <c r="C16" s="31"/>
      <c r="D16" s="32"/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x14ac:dyDescent="0.25">
      <c r="A17" s="9" t="s">
        <v>20</v>
      </c>
      <c r="B17" s="24" t="s">
        <v>21</v>
      </c>
      <c r="C17" s="33" t="s">
        <v>22</v>
      </c>
      <c r="D17" s="10" t="s">
        <v>23</v>
      </c>
      <c r="E17" s="10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22</v>
      </c>
      <c r="F17" s="10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106.69999999999999</v>
      </c>
      <c r="G17" s="10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4</v>
      </c>
      <c r="H17" s="10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28</v>
      </c>
      <c r="I17" s="10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3</v>
      </c>
      <c r="J17" s="10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0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0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2</v>
      </c>
      <c r="M17" s="10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14</v>
      </c>
      <c r="N17" s="10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66.8</v>
      </c>
      <c r="O17" s="10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1</v>
      </c>
      <c r="P17" s="10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5</v>
      </c>
    </row>
    <row r="18" spans="1:16" ht="22.5" x14ac:dyDescent="0.25">
      <c r="A18" s="9" t="s">
        <v>24</v>
      </c>
      <c r="B18" s="24"/>
      <c r="C18" s="33"/>
      <c r="D18" s="10" t="s">
        <v>25</v>
      </c>
      <c r="E18" s="10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31</v>
      </c>
      <c r="F18" s="10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185.8</v>
      </c>
      <c r="G18" s="10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10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10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10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0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0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0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9</v>
      </c>
      <c r="N18" s="10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60</v>
      </c>
      <c r="O18" s="10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0</v>
      </c>
      <c r="P18" s="10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0</v>
      </c>
    </row>
    <row r="19" spans="1:16" x14ac:dyDescent="0.25">
      <c r="A19" s="9" t="s">
        <v>26</v>
      </c>
      <c r="B19" s="24"/>
      <c r="C19" s="33" t="s">
        <v>27</v>
      </c>
      <c r="D19" s="10" t="s">
        <v>23</v>
      </c>
      <c r="E19" s="10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21</v>
      </c>
      <c r="F19" s="10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106.55</v>
      </c>
      <c r="G19" s="10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10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10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10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0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0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0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14</v>
      </c>
      <c r="N19" s="10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70.599999999999994</v>
      </c>
      <c r="O19" s="10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0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5">
      <c r="A20" s="9" t="s">
        <v>28</v>
      </c>
      <c r="B20" s="24"/>
      <c r="C20" s="33"/>
      <c r="D20" s="10" t="s">
        <v>25</v>
      </c>
      <c r="E20" s="10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1</v>
      </c>
      <c r="F20" s="10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14.5</v>
      </c>
      <c r="G20" s="10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0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0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0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0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0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0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0</v>
      </c>
      <c r="N20" s="10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0</v>
      </c>
      <c r="O20" s="10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0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4" customHeight="1" x14ac:dyDescent="0.25">
      <c r="A21" s="9" t="s">
        <v>29</v>
      </c>
      <c r="B21" s="24" t="s">
        <v>30</v>
      </c>
      <c r="C21" s="11" t="s">
        <v>22</v>
      </c>
      <c r="D21" s="10" t="s">
        <v>25</v>
      </c>
      <c r="E21" s="10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140</v>
      </c>
      <c r="F21" s="10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842.51</v>
      </c>
      <c r="G21" s="10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14</v>
      </c>
      <c r="H21" s="10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98</v>
      </c>
      <c r="I21" s="10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14</v>
      </c>
      <c r="J21" s="10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10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0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0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73</v>
      </c>
      <c r="N21" s="10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422.71000000000004</v>
      </c>
      <c r="O21" s="10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15</v>
      </c>
      <c r="P21" s="10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85.2</v>
      </c>
    </row>
    <row r="22" spans="1:16" ht="24" customHeight="1" x14ac:dyDescent="0.25">
      <c r="A22" s="9" t="s">
        <v>31</v>
      </c>
      <c r="B22" s="24"/>
      <c r="C22" s="11" t="s">
        <v>27</v>
      </c>
      <c r="D22" s="10" t="s">
        <v>25</v>
      </c>
      <c r="E22" s="10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20</v>
      </c>
      <c r="F22" s="10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18018.039999999997</v>
      </c>
      <c r="G22" s="10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1</v>
      </c>
      <c r="H22" s="10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534</v>
      </c>
      <c r="I22" s="10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1</v>
      </c>
      <c r="J22" s="10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0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0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0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3</v>
      </c>
      <c r="N22" s="10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262.98</v>
      </c>
      <c r="O22" s="10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10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3.25" customHeight="1" x14ac:dyDescent="0.25">
      <c r="A23" s="9" t="s">
        <v>32</v>
      </c>
      <c r="B23" s="24" t="s">
        <v>33</v>
      </c>
      <c r="C23" s="11" t="s">
        <v>22</v>
      </c>
      <c r="D23" s="10" t="s">
        <v>25</v>
      </c>
      <c r="E23" s="10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2</v>
      </c>
      <c r="F23" s="10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36</v>
      </c>
      <c r="G23" s="10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0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0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0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0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0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0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0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0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0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5">
      <c r="A24" s="9" t="s">
        <v>34</v>
      </c>
      <c r="B24" s="24"/>
      <c r="C24" s="11" t="s">
        <v>27</v>
      </c>
      <c r="D24" s="10" t="s">
        <v>25</v>
      </c>
      <c r="E24" s="10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2</v>
      </c>
      <c r="F24" s="10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1022.7</v>
      </c>
      <c r="G24" s="10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0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0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0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0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0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0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0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0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0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6.25" customHeight="1" x14ac:dyDescent="0.25">
      <c r="A25" s="9" t="s">
        <v>35</v>
      </c>
      <c r="B25" s="19" t="s">
        <v>36</v>
      </c>
      <c r="C25" s="22" t="s">
        <v>37</v>
      </c>
      <c r="D25" s="23"/>
      <c r="E25" s="10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10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10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10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10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10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0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0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0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0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0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0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5">
      <c r="A26" s="9" t="s">
        <v>38</v>
      </c>
      <c r="B26" s="20"/>
      <c r="C26" s="22" t="s">
        <v>39</v>
      </c>
      <c r="D26" s="23"/>
      <c r="E26" s="10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10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10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0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0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0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0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0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0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0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0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0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8.5" customHeight="1" x14ac:dyDescent="0.25">
      <c r="A27" s="9" t="s">
        <v>40</v>
      </c>
      <c r="B27" s="20"/>
      <c r="C27" s="22" t="s">
        <v>50</v>
      </c>
      <c r="D27" s="23"/>
      <c r="E27" s="10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10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10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0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0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0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0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0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0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0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0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0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5">
      <c r="A28" s="9" t="s">
        <v>41</v>
      </c>
      <c r="B28" s="20"/>
      <c r="C28" s="22" t="s">
        <v>42</v>
      </c>
      <c r="D28" s="23"/>
      <c r="E28" s="10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10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10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0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0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0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0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0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0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0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0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0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26.25" customHeight="1" x14ac:dyDescent="0.25">
      <c r="A29" s="9" t="s">
        <v>43</v>
      </c>
      <c r="B29" s="20"/>
      <c r="C29" s="22" t="s">
        <v>44</v>
      </c>
      <c r="D29" s="23"/>
      <c r="E29" s="10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0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0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0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0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0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0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0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0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0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0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0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4.5" customHeight="1" x14ac:dyDescent="0.25">
      <c r="A30" s="9" t="s">
        <v>45</v>
      </c>
      <c r="B30" s="21"/>
      <c r="C30" s="22" t="s">
        <v>46</v>
      </c>
      <c r="D30" s="23"/>
      <c r="E30" s="10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1</v>
      </c>
      <c r="F30" s="10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45</v>
      </c>
      <c r="G30" s="10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0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0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0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0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0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0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10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10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0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x14ac:dyDescent="0.25">
      <c r="A31" s="12" t="s">
        <v>47</v>
      </c>
      <c r="B31" s="16" t="s">
        <v>48</v>
      </c>
      <c r="C31" s="17"/>
      <c r="D31" s="18"/>
      <c r="E31" s="15">
        <f>SUM(E17:E30)</f>
        <v>240</v>
      </c>
      <c r="F31" s="15">
        <f t="shared" ref="F31:P31" si="0">SUM(F17:F30)</f>
        <v>20377.8</v>
      </c>
      <c r="G31" s="15">
        <f t="shared" si="0"/>
        <v>19</v>
      </c>
      <c r="H31" s="15">
        <f t="shared" si="0"/>
        <v>660</v>
      </c>
      <c r="I31" s="15">
        <f t="shared" si="0"/>
        <v>18</v>
      </c>
      <c r="J31" s="15">
        <f t="shared" si="0"/>
        <v>0</v>
      </c>
      <c r="K31" s="15">
        <f t="shared" si="0"/>
        <v>0</v>
      </c>
      <c r="L31" s="15">
        <f t="shared" si="0"/>
        <v>2</v>
      </c>
      <c r="M31" s="15">
        <f t="shared" si="0"/>
        <v>113</v>
      </c>
      <c r="N31" s="15">
        <f t="shared" si="0"/>
        <v>883.09</v>
      </c>
      <c r="O31" s="15">
        <f t="shared" si="0"/>
        <v>16</v>
      </c>
      <c r="P31" s="15">
        <f t="shared" si="0"/>
        <v>90.2</v>
      </c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3"/>
      <c r="L32" s="13"/>
      <c r="M32" s="13"/>
      <c r="N32" s="13"/>
      <c r="O32" s="13"/>
      <c r="P32" s="14"/>
    </row>
  </sheetData>
  <mergeCells count="45">
    <mergeCell ref="A9:P9"/>
    <mergeCell ref="A1:C1"/>
    <mergeCell ref="A2:E2"/>
    <mergeCell ref="K2:P2"/>
    <mergeCell ref="A3:H3"/>
    <mergeCell ref="K3:P3"/>
    <mergeCell ref="A4:C4"/>
    <mergeCell ref="K4:P4"/>
    <mergeCell ref="A5:D5"/>
    <mergeCell ref="O5:P5"/>
    <mergeCell ref="A6:C6"/>
    <mergeCell ref="A7:P7"/>
    <mergeCell ref="A8:P8"/>
    <mergeCell ref="O13:O15"/>
    <mergeCell ref="P13:P15"/>
    <mergeCell ref="I14:I15"/>
    <mergeCell ref="J14:L14"/>
    <mergeCell ref="A10:P10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B23:B24"/>
    <mergeCell ref="H13:H15"/>
    <mergeCell ref="I13:L13"/>
    <mergeCell ref="M13:M15"/>
    <mergeCell ref="N13:N15"/>
    <mergeCell ref="B16:D16"/>
    <mergeCell ref="B17:B20"/>
    <mergeCell ref="C17:C18"/>
    <mergeCell ref="C19:C20"/>
    <mergeCell ref="B21:B22"/>
    <mergeCell ref="B31:D31"/>
    <mergeCell ref="B25:B30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Лист1!Print_AreaFix_1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Дюльденко Анна Владимировна</dc:creator>
  <cp:lastModifiedBy>vershinina_sa</cp:lastModifiedBy>
  <cp:lastPrinted>2021-10-05T06:00:40Z</cp:lastPrinted>
  <dcterms:created xsi:type="dcterms:W3CDTF">2021-02-05T08:44:54Z</dcterms:created>
  <dcterms:modified xsi:type="dcterms:W3CDTF">2021-12-13T06:38:51Z</dcterms:modified>
</cp:coreProperties>
</file>