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07_июль\для размещения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" localSheetId="0">СВОДНАЯ!$A$1:$P$39</definedName>
  </definedNames>
  <calcPr calcId="162913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J31" i="17"/>
  <c r="I31" i="17"/>
  <c r="H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P17" i="17"/>
  <c r="O17" i="17"/>
  <c r="M17" i="17"/>
  <c r="L17" i="17"/>
  <c r="K17" i="17"/>
  <c r="J17" i="17"/>
  <c r="I17" i="17"/>
  <c r="H17" i="17"/>
  <c r="G17" i="17"/>
  <c r="F17" i="17"/>
  <c r="E17" i="17"/>
  <c r="G31" i="17" l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<sst xmlns="http://schemas.openxmlformats.org/spreadsheetml/2006/main" count="68" uniqueCount="52">
  <si>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</si>
  <si>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</si>
  <si>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</si>
  <si>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</si>
  <si>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</si>
  <si>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</si>
  <si>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</si>
  <si>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</si>
  <si>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</si>
  <si>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</si>
  <si>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</si>
  <si>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</si>
  <si>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</si>
  <si>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</si>
  <si>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</si>
  <si>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</si>
  <si>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</si>
  <si>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</si>
  <si>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</si>
  <si>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</si>
  <si>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</si>
  <si>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</si>
  <si>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</si>
  <si>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</si>
  <si>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</si>
  <si>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</si>
  <si>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</si>
  <si>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</si>
  <si>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</si>
  <si>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</si>
  <si>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</si>
  <si>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</si>
  <si>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</si>
  <si>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</si>
  <si>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</si>
  <si>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</si>
  <si>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</si>
  <si>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</si>
  <si>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</si>
  <si>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</si>
  <si>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</si>
  <si>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</si>
  <si>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</si>
  <si>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</si>
  <si>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</si>
  <si>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</si>
  <si>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</si>
  <si>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</si>
  <si>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</si>
  <si>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</si>
  <si>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</si>
  <si>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июль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</si>
</sst>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80;&#1102;&#1083;&#1100;%202022&#1075;.%20&#1082;%20&#1087;&#1088;&#1080;&#1082;&#1072;&#1079;&#1091;%20&#1060;&#1040;&#1057;\&#1057;&#1042;&#1054;&#1044;%20&#1080;&#1102;&#1083;&#1100;%202022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1</v>
          </cell>
          <cell r="F18">
            <v>5.16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1</v>
          </cell>
          <cell r="H20">
            <v>54.8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10</v>
          </cell>
          <cell r="F21">
            <v>63.46</v>
          </cell>
          <cell r="G21">
            <v>1</v>
          </cell>
          <cell r="H21">
            <v>5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36.36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143.5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54.9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41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15</v>
          </cell>
          <cell r="F31">
            <v>253.12</v>
          </cell>
          <cell r="H31">
            <v>59.8</v>
          </cell>
          <cell r="I31">
            <v>2</v>
          </cell>
          <cell r="J31">
            <v>0</v>
          </cell>
          <cell r="L31">
            <v>0</v>
          </cell>
          <cell r="M31">
            <v>7</v>
          </cell>
          <cell r="N31">
            <v>91.259999999999991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9</v>
          </cell>
          <cell r="F18">
            <v>47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</v>
          </cell>
          <cell r="N18">
            <v>47</v>
          </cell>
          <cell r="O18">
            <v>5</v>
          </cell>
          <cell r="P18">
            <v>21</v>
          </cell>
        </row>
        <row r="19">
          <cell r="E19">
            <v>1</v>
          </cell>
          <cell r="F19">
            <v>4.4000000000000004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4.4000000000000004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35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35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</row>
        <row r="22">
          <cell r="E22">
            <v>3</v>
          </cell>
          <cell r="F22">
            <v>87.07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87.07</v>
          </cell>
          <cell r="O22"/>
          <cell r="P22"/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15</v>
          </cell>
          <cell r="F31">
            <v>173.47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15</v>
          </cell>
          <cell r="N31">
            <v>173.47</v>
          </cell>
          <cell r="O31">
            <v>5</v>
          </cell>
          <cell r="P31">
            <v>21</v>
          </cell>
        </row>
      </sheetData>
      <sheetData sheetId="3">
        <row r="17">
          <cell r="E17">
            <v>18</v>
          </cell>
          <cell r="F17">
            <v>90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9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34</v>
          </cell>
          <cell r="F21">
            <v>170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18</v>
          </cell>
          <cell r="N21">
            <v>90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52</v>
          </cell>
          <cell r="F31">
            <v>260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27</v>
          </cell>
          <cell r="N31">
            <v>135</v>
          </cell>
          <cell r="O31">
            <v>0</v>
          </cell>
          <cell r="P31">
            <v>0</v>
          </cell>
        </row>
      </sheetData>
      <sheetData sheetId="4">
        <row r="17">
          <cell r="E17">
            <v>4</v>
          </cell>
          <cell r="F17">
            <v>19.899999999999999</v>
          </cell>
          <cell r="G17"/>
          <cell r="H17"/>
          <cell r="I17"/>
          <cell r="J17"/>
          <cell r="K17"/>
          <cell r="L17"/>
          <cell r="M17">
            <v>2</v>
          </cell>
          <cell r="O17"/>
          <cell r="P17"/>
        </row>
        <row r="18">
          <cell r="E18">
            <v>20</v>
          </cell>
          <cell r="F18">
            <v>140</v>
          </cell>
          <cell r="G18"/>
          <cell r="H18"/>
          <cell r="I18"/>
          <cell r="J18"/>
          <cell r="K18"/>
          <cell r="L18"/>
          <cell r="M18">
            <v>20</v>
          </cell>
          <cell r="N18">
            <v>140</v>
          </cell>
          <cell r="O18">
            <v>12</v>
          </cell>
          <cell r="P18">
            <v>84</v>
          </cell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1</v>
          </cell>
          <cell r="F21">
            <v>36</v>
          </cell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25</v>
          </cell>
          <cell r="F31">
            <v>195.9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22</v>
          </cell>
          <cell r="N31">
            <v>159.9</v>
          </cell>
          <cell r="O31">
            <v>12</v>
          </cell>
          <cell r="P31">
            <v>84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16</v>
          </cell>
          <cell r="F18">
            <v>99.4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</v>
          </cell>
          <cell r="N18">
            <v>85.8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30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17</v>
          </cell>
          <cell r="F31">
            <v>129.4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14</v>
          </cell>
          <cell r="N31">
            <v>85.8</v>
          </cell>
          <cell r="O31">
            <v>0</v>
          </cell>
          <cell r="P31">
            <v>0</v>
          </cell>
        </row>
      </sheetData>
      <sheetData sheetId="6">
        <row r="17">
          <cell r="E17">
            <v>54</v>
          </cell>
          <cell r="F17">
            <v>266.54000000000002</v>
          </cell>
          <cell r="G17">
            <v>2</v>
          </cell>
          <cell r="H17">
            <v>3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28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185.94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58</v>
          </cell>
          <cell r="F31">
            <v>462.48</v>
          </cell>
          <cell r="H31">
            <v>3</v>
          </cell>
          <cell r="I31">
            <v>2</v>
          </cell>
          <cell r="J31">
            <v>0</v>
          </cell>
          <cell r="L31">
            <v>0</v>
          </cell>
          <cell r="M31">
            <v>29</v>
          </cell>
          <cell r="N31">
            <v>145</v>
          </cell>
          <cell r="O31">
            <v>0</v>
          </cell>
          <cell r="P31"/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35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35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6</v>
          </cell>
          <cell r="F21">
            <v>30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</v>
          </cell>
          <cell r="N21">
            <v>30</v>
          </cell>
          <cell r="O21">
            <v>1</v>
          </cell>
          <cell r="P21">
            <v>5</v>
          </cell>
        </row>
        <row r="22">
          <cell r="E22">
            <v>1</v>
          </cell>
          <cell r="F22">
            <v>11.99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11.99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14</v>
          </cell>
          <cell r="F31">
            <v>76.989999999999995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14</v>
          </cell>
          <cell r="N31">
            <v>76.989999999999995</v>
          </cell>
          <cell r="O31">
            <v>1</v>
          </cell>
          <cell r="P31">
            <v>5</v>
          </cell>
        </row>
      </sheetData>
      <sheetData sheetId="8">
        <row r="17">
          <cell r="E17">
            <v>25</v>
          </cell>
          <cell r="F17">
            <v>79.5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10</v>
          </cell>
          <cell r="O17">
            <v>10</v>
          </cell>
          <cell r="P17">
            <v>41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20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20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/>
          <cell r="P21"/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26</v>
          </cell>
          <cell r="F31">
            <v>99.5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11</v>
          </cell>
          <cell r="N31">
            <v>61</v>
          </cell>
          <cell r="O31">
            <v>10</v>
          </cell>
          <cell r="P31">
            <v>41</v>
          </cell>
        </row>
      </sheetData>
      <sheetData sheetId="9">
        <row r="17">
          <cell r="E17">
            <v>7</v>
          </cell>
          <cell r="F17">
            <v>35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7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9</v>
          </cell>
          <cell r="F21">
            <v>45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</v>
          </cell>
          <cell r="N21">
            <v>25</v>
          </cell>
          <cell r="O21">
            <v>1</v>
          </cell>
          <cell r="P21">
            <v>5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16</v>
          </cell>
          <cell r="F31">
            <v>80</v>
          </cell>
          <cell r="H31"/>
          <cell r="I31"/>
          <cell r="J31"/>
          <cell r="L31"/>
          <cell r="M31">
            <v>12</v>
          </cell>
          <cell r="N31">
            <v>60</v>
          </cell>
          <cell r="O31">
            <v>1</v>
          </cell>
          <cell r="P31">
            <v>5</v>
          </cell>
        </row>
      </sheetData>
      <sheetData sheetId="10">
        <row r="17">
          <cell r="E17"/>
          <cell r="F17"/>
          <cell r="G17"/>
          <cell r="H17"/>
          <cell r="I17"/>
          <cell r="J17"/>
          <cell r="K17"/>
          <cell r="L17"/>
          <cell r="M17"/>
          <cell r="O17"/>
          <cell r="P17"/>
        </row>
        <row r="18">
          <cell r="E18">
            <v>1</v>
          </cell>
          <cell r="F18">
            <v>7</v>
          </cell>
          <cell r="G18"/>
          <cell r="H18"/>
          <cell r="I18"/>
          <cell r="J18"/>
          <cell r="K18"/>
          <cell r="L18"/>
          <cell r="M18">
            <v>1</v>
          </cell>
          <cell r="N18">
            <v>7</v>
          </cell>
          <cell r="O18"/>
          <cell r="P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6</v>
          </cell>
          <cell r="F21">
            <v>40</v>
          </cell>
          <cell r="G21"/>
          <cell r="H21"/>
          <cell r="I21"/>
          <cell r="J21"/>
          <cell r="K21"/>
          <cell r="L21"/>
          <cell r="M21">
            <v>5</v>
          </cell>
          <cell r="N21">
            <v>33</v>
          </cell>
          <cell r="O21"/>
          <cell r="P21"/>
        </row>
        <row r="22">
          <cell r="E22">
            <v>1</v>
          </cell>
          <cell r="F22">
            <v>71.900000000000006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8</v>
          </cell>
          <cell r="F31">
            <v>118.9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6</v>
          </cell>
          <cell r="N31">
            <v>40</v>
          </cell>
          <cell r="O31">
            <v>0</v>
          </cell>
          <cell r="P31">
            <v>0</v>
          </cell>
        </row>
      </sheetData>
      <sheetData sheetId="11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</row>
        <row r="18">
          <cell r="E18">
            <v>7</v>
          </cell>
          <cell r="F18">
            <v>61.2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45</v>
          </cell>
          <cell r="F21">
            <v>315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26</v>
          </cell>
          <cell r="N21">
            <v>182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53</v>
          </cell>
          <cell r="F31">
            <v>381.2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31</v>
          </cell>
          <cell r="N31">
            <v>215</v>
          </cell>
          <cell r="O31">
            <v>0</v>
          </cell>
          <cell r="P31">
            <v>0</v>
          </cell>
        </row>
      </sheetData>
      <sheetData sheetId="12">
        <row r="17">
          <cell r="E17">
            <v>0</v>
          </cell>
          <cell r="F17">
            <v>0</v>
          </cell>
          <cell r="G17"/>
          <cell r="H17"/>
          <cell r="I17"/>
          <cell r="J17"/>
          <cell r="K17"/>
          <cell r="L17"/>
          <cell r="M17">
            <v>0</v>
          </cell>
          <cell r="O17">
            <v>0</v>
          </cell>
          <cell r="P17">
            <v>0</v>
          </cell>
        </row>
        <row r="18">
          <cell r="E18">
            <v>49</v>
          </cell>
          <cell r="F18">
            <v>343</v>
          </cell>
          <cell r="G18"/>
          <cell r="H18"/>
          <cell r="I18"/>
          <cell r="J18"/>
          <cell r="K18"/>
          <cell r="L18"/>
          <cell r="M18">
            <v>17</v>
          </cell>
          <cell r="N18">
            <v>119</v>
          </cell>
          <cell r="O18">
            <v>1</v>
          </cell>
          <cell r="P18">
            <v>7</v>
          </cell>
        </row>
        <row r="19">
          <cell r="E19">
            <v>0</v>
          </cell>
          <cell r="F19">
            <v>0</v>
          </cell>
          <cell r="G19"/>
          <cell r="H19"/>
          <cell r="I19"/>
          <cell r="J19"/>
          <cell r="K19"/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1</v>
          </cell>
          <cell r="F21">
            <v>7</v>
          </cell>
          <cell r="G21"/>
          <cell r="H21"/>
          <cell r="I21"/>
          <cell r="J21"/>
          <cell r="K21"/>
          <cell r="L21"/>
          <cell r="M21">
            <v>1</v>
          </cell>
          <cell r="N21">
            <v>7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136</v>
          </cell>
          <cell r="G22"/>
          <cell r="H22"/>
          <cell r="I22"/>
          <cell r="J22"/>
          <cell r="K22"/>
          <cell r="L22"/>
          <cell r="M22">
            <v>2</v>
          </cell>
          <cell r="N22">
            <v>136</v>
          </cell>
          <cell r="O22">
            <v>0</v>
          </cell>
          <cell r="P22">
            <v>0</v>
          </cell>
        </row>
        <row r="23">
          <cell r="E23"/>
          <cell r="F23"/>
          <cell r="G23"/>
          <cell r="H23"/>
          <cell r="I23"/>
          <cell r="J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>
            <v>1</v>
          </cell>
          <cell r="F28">
            <v>1000</v>
          </cell>
          <cell r="G28"/>
          <cell r="H28"/>
          <cell r="I28"/>
          <cell r="J28"/>
          <cell r="K28"/>
          <cell r="L28"/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29</v>
          </cell>
          <cell r="F31">
            <v>1486</v>
          </cell>
          <cell r="H31"/>
          <cell r="I31"/>
          <cell r="J31"/>
          <cell r="L31"/>
          <cell r="M31">
            <v>20</v>
          </cell>
          <cell r="N31">
            <v>262</v>
          </cell>
          <cell r="O31">
            <v>1</v>
          </cell>
          <cell r="P31">
            <v>7</v>
          </cell>
        </row>
      </sheetData>
      <sheetData sheetId="13">
        <row r="17">
          <cell r="E17">
            <v>1</v>
          </cell>
          <cell r="F17">
            <v>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O17">
            <v>0</v>
          </cell>
          <cell r="P17">
            <v>0</v>
          </cell>
        </row>
        <row r="18">
          <cell r="E18">
            <v>17</v>
          </cell>
          <cell r="F18">
            <v>119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</v>
          </cell>
          <cell r="N18">
            <v>84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21.5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21.5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39.4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39.4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22</v>
          </cell>
          <cell r="F31">
            <v>184.9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17</v>
          </cell>
          <cell r="N31">
            <v>149.9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20</v>
          </cell>
          <cell r="F18">
            <v>140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>
            <v>0</v>
          </cell>
          <cell r="M18">
            <v>20</v>
          </cell>
          <cell r="N18">
            <v>140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/>
          <cell r="H19"/>
          <cell r="I19"/>
          <cell r="J19"/>
          <cell r="K19"/>
          <cell r="L19"/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34</v>
          </cell>
          <cell r="F21">
            <v>238</v>
          </cell>
          <cell r="G21"/>
          <cell r="H21"/>
          <cell r="I21"/>
          <cell r="J21"/>
          <cell r="K21"/>
          <cell r="L21"/>
          <cell r="M21">
            <v>19</v>
          </cell>
          <cell r="N21">
            <v>133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98.62</v>
          </cell>
          <cell r="G22"/>
          <cell r="H22"/>
          <cell r="I22"/>
          <cell r="J22"/>
          <cell r="K22"/>
          <cell r="L22"/>
          <cell r="M22">
            <v>1</v>
          </cell>
          <cell r="N22">
            <v>98.62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/>
          <cell r="H23"/>
          <cell r="I23"/>
          <cell r="J23"/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E31">
            <v>55</v>
          </cell>
          <cell r="F31">
            <v>476.62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40</v>
          </cell>
          <cell r="N31">
            <v>371.62</v>
          </cell>
          <cell r="O31">
            <v>0</v>
          </cell>
          <cell r="P31">
            <v>0</v>
          </cell>
        </row>
      </sheetData>
      <sheetData sheetId="15">
        <row r="17">
          <cell r="E17"/>
          <cell r="F17"/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/>
          <cell r="O17">
            <v>0</v>
          </cell>
          <cell r="P17">
            <v>0</v>
          </cell>
        </row>
        <row r="18">
          <cell r="E18">
            <v>4</v>
          </cell>
          <cell r="F18">
            <v>22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18.8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8</v>
          </cell>
          <cell r="F21">
            <v>44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7</v>
          </cell>
          <cell r="N21">
            <v>39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10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15</v>
          </cell>
          <cell r="F31">
            <v>94.8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11</v>
          </cell>
          <cell r="N31">
            <v>61</v>
          </cell>
          <cell r="O31">
            <v>0</v>
          </cell>
          <cell r="P31">
            <v>0</v>
          </cell>
        </row>
      </sheetData>
      <sheetData sheetId="16">
        <row r="17">
          <cell r="E17"/>
          <cell r="F17"/>
          <cell r="G17"/>
          <cell r="H17"/>
          <cell r="I17"/>
          <cell r="J17"/>
          <cell r="K17"/>
          <cell r="L17"/>
          <cell r="M17"/>
          <cell r="O17"/>
          <cell r="P17"/>
        </row>
        <row r="18">
          <cell r="E18">
            <v>19</v>
          </cell>
          <cell r="F18">
            <v>99</v>
          </cell>
          <cell r="G18"/>
          <cell r="H18"/>
          <cell r="I18"/>
          <cell r="J18"/>
          <cell r="K18"/>
          <cell r="L18"/>
          <cell r="M18">
            <v>19</v>
          </cell>
          <cell r="N18">
            <v>99</v>
          </cell>
          <cell r="O18">
            <v>14</v>
          </cell>
          <cell r="P18">
            <v>74</v>
          </cell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>
            <v>20</v>
          </cell>
          <cell r="F21">
            <v>100</v>
          </cell>
          <cell r="G21"/>
          <cell r="H21"/>
          <cell r="I21"/>
          <cell r="J21"/>
          <cell r="K21"/>
          <cell r="L21"/>
          <cell r="M21">
            <v>20</v>
          </cell>
          <cell r="N21">
            <v>100</v>
          </cell>
          <cell r="O21">
            <v>20</v>
          </cell>
          <cell r="P21">
            <v>100</v>
          </cell>
        </row>
        <row r="22"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E23"/>
          <cell r="F23"/>
          <cell r="G23"/>
          <cell r="H23"/>
          <cell r="I23"/>
          <cell r="J23"/>
          <cell r="L23"/>
          <cell r="M23"/>
          <cell r="N23"/>
          <cell r="O23"/>
          <cell r="P23"/>
        </row>
        <row r="24"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E30">
            <v>0</v>
          </cell>
          <cell r="F30">
            <v>0</v>
          </cell>
          <cell r="G30"/>
          <cell r="H30"/>
          <cell r="I30"/>
          <cell r="J30"/>
          <cell r="K30"/>
          <cell r="L30"/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39</v>
          </cell>
          <cell r="F31">
            <v>199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39</v>
          </cell>
          <cell r="N31">
            <v>199</v>
          </cell>
          <cell r="O31">
            <v>34</v>
          </cell>
          <cell r="P31">
            <v>174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</row>
        <row r="18">
          <cell r="E18">
            <v>44</v>
          </cell>
          <cell r="F18">
            <v>224.4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20.6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233</v>
          </cell>
          <cell r="F21">
            <v>1839.5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39</v>
          </cell>
          <cell r="N21">
            <v>247.8</v>
          </cell>
          <cell r="O21">
            <v>0</v>
          </cell>
          <cell r="P21">
            <v>0</v>
          </cell>
        </row>
        <row r="22">
          <cell r="E22">
            <v>34</v>
          </cell>
          <cell r="F22">
            <v>3840.07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</v>
          </cell>
          <cell r="N22">
            <v>317.97000000000003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3</v>
          </cell>
          <cell r="F30">
            <v>346.6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316</v>
          </cell>
          <cell r="F31">
            <v>6271.17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51</v>
          </cell>
          <cell r="N31">
            <v>605.77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topLeftCell="A52" zoomScale="86" zoomScaleNormal="100" zoomScaleSheetLayoutView="86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18"/>
      <c r="B1" s="18"/>
      <c r="C1" s="18"/>
      <c r="D1" s="16"/>
      <c r="E1" s="17"/>
      <c r="F1" s="17"/>
      <c r="G1" s="4"/>
      <c r="H1" s="4"/>
      <c r="I1" s="4"/>
      <c r="J1" s="4"/>
    </row>
    <row r="2" spans="1:16" ht="12.75" customHeight="1" x14ac:dyDescent="0.2">
      <c r="A2" s="19"/>
      <c r="B2" s="19"/>
      <c r="C2" s="19"/>
      <c r="D2" s="19"/>
      <c r="E2" s="19"/>
      <c r="F2" s="17"/>
      <c r="G2" s="4"/>
      <c r="H2" s="4"/>
      <c r="I2" s="4"/>
      <c r="J2" s="4"/>
      <c r="K2" s="20" t="s">
        <v>3</v>
      </c>
      <c r="L2" s="20"/>
      <c r="M2" s="20"/>
      <c r="N2" s="20"/>
      <c r="O2" s="20"/>
      <c r="P2" s="20"/>
    </row>
    <row r="3" spans="1:16" ht="12.75" customHeight="1" x14ac:dyDescent="0.2">
      <c r="A3" s="19"/>
      <c r="B3" s="19"/>
      <c r="C3" s="19"/>
      <c r="D3" s="19"/>
      <c r="E3" s="19"/>
      <c r="F3" s="19"/>
      <c r="G3" s="19"/>
      <c r="H3" s="19"/>
      <c r="I3" s="4"/>
      <c r="J3" s="4"/>
      <c r="K3" s="20" t="s">
        <v>0</v>
      </c>
      <c r="L3" s="20"/>
      <c r="M3" s="20"/>
      <c r="N3" s="20"/>
      <c r="O3" s="20"/>
      <c r="P3" s="20"/>
    </row>
    <row r="4" spans="1:16" s="3" customFormat="1" ht="15.75" customHeight="1" x14ac:dyDescent="0.25">
      <c r="A4" s="19"/>
      <c r="B4" s="19"/>
      <c r="C4" s="19"/>
      <c r="D4" s="17"/>
      <c r="E4" s="17"/>
      <c r="F4" s="17"/>
      <c r="G4" s="5"/>
      <c r="H4" s="5"/>
      <c r="I4" s="5"/>
      <c r="J4" s="5"/>
      <c r="K4" s="20" t="s">
        <v>2</v>
      </c>
      <c r="L4" s="20"/>
      <c r="M4" s="20"/>
      <c r="N4" s="20"/>
      <c r="O4" s="20"/>
      <c r="P4" s="20"/>
    </row>
    <row r="5" spans="1:16" s="3" customFormat="1" ht="15.75" customHeight="1" x14ac:dyDescent="0.25">
      <c r="A5" s="44"/>
      <c r="B5" s="44"/>
      <c r="C5" s="44"/>
      <c r="D5" s="44"/>
      <c r="E5" s="5"/>
      <c r="F5" s="5"/>
      <c r="G5" s="5"/>
      <c r="H5" s="5"/>
      <c r="I5" s="5"/>
      <c r="J5" s="5"/>
      <c r="K5" s="5"/>
      <c r="L5" s="5"/>
      <c r="M5" s="5"/>
      <c r="N5" s="5"/>
      <c r="O5" s="20" t="s">
        <v>29</v>
      </c>
      <c r="P5" s="20"/>
    </row>
    <row r="6" spans="1:16" s="3" customFormat="1" ht="15.75" customHeight="1" x14ac:dyDescent="0.25">
      <c r="A6" s="19"/>
      <c r="B6" s="19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" customHeight="1" x14ac:dyDescent="0.25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" customHeight="1" x14ac:dyDescent="0.2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8" customHeight="1" x14ac:dyDescent="0.25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27" t="s">
        <v>4</v>
      </c>
      <c r="B12" s="30" t="s">
        <v>5</v>
      </c>
      <c r="C12" s="31"/>
      <c r="D12" s="32"/>
      <c r="E12" s="39" t="s">
        <v>33</v>
      </c>
      <c r="F12" s="40"/>
      <c r="G12" s="41" t="s">
        <v>34</v>
      </c>
      <c r="H12" s="41"/>
      <c r="I12" s="41"/>
      <c r="J12" s="41"/>
      <c r="K12" s="41"/>
      <c r="L12" s="41"/>
      <c r="M12" s="39" t="s">
        <v>40</v>
      </c>
      <c r="N12" s="40"/>
      <c r="O12" s="39" t="s">
        <v>41</v>
      </c>
      <c r="P12" s="40"/>
    </row>
    <row r="13" spans="1:16" s="1" customFormat="1" ht="15.75" customHeight="1" x14ac:dyDescent="0.2">
      <c r="A13" s="28"/>
      <c r="B13" s="33"/>
      <c r="C13" s="34"/>
      <c r="D13" s="35"/>
      <c r="E13" s="21" t="s">
        <v>23</v>
      </c>
      <c r="F13" s="21" t="s">
        <v>24</v>
      </c>
      <c r="G13" s="42" t="s">
        <v>23</v>
      </c>
      <c r="H13" s="42" t="s">
        <v>24</v>
      </c>
      <c r="I13" s="26" t="s">
        <v>35</v>
      </c>
      <c r="J13" s="26"/>
      <c r="K13" s="26"/>
      <c r="L13" s="26"/>
      <c r="M13" s="21" t="s">
        <v>23</v>
      </c>
      <c r="N13" s="21" t="s">
        <v>24</v>
      </c>
      <c r="O13" s="21" t="s">
        <v>23</v>
      </c>
      <c r="P13" s="21" t="s">
        <v>24</v>
      </c>
    </row>
    <row r="14" spans="1:16" s="1" customFormat="1" ht="15.75" customHeight="1" x14ac:dyDescent="0.2">
      <c r="A14" s="28"/>
      <c r="B14" s="33"/>
      <c r="C14" s="34"/>
      <c r="D14" s="35"/>
      <c r="E14" s="22"/>
      <c r="F14" s="22"/>
      <c r="G14" s="42"/>
      <c r="H14" s="42"/>
      <c r="I14" s="24" t="s">
        <v>36</v>
      </c>
      <c r="J14" s="26" t="s">
        <v>25</v>
      </c>
      <c r="K14" s="26"/>
      <c r="L14" s="26"/>
      <c r="M14" s="22"/>
      <c r="N14" s="22"/>
      <c r="O14" s="22"/>
      <c r="P14" s="22"/>
    </row>
    <row r="15" spans="1:16" s="1" customFormat="1" ht="95.25" customHeight="1" x14ac:dyDescent="0.2">
      <c r="A15" s="28"/>
      <c r="B15" s="36"/>
      <c r="C15" s="37"/>
      <c r="D15" s="38"/>
      <c r="E15" s="23"/>
      <c r="F15" s="23"/>
      <c r="G15" s="42"/>
      <c r="H15" s="42"/>
      <c r="I15" s="25"/>
      <c r="J15" s="11" t="s">
        <v>37</v>
      </c>
      <c r="K15" s="11" t="s">
        <v>38</v>
      </c>
      <c r="L15" s="11" t="s">
        <v>39</v>
      </c>
      <c r="M15" s="23"/>
      <c r="N15" s="23"/>
      <c r="O15" s="23"/>
      <c r="P15" s="23"/>
    </row>
    <row r="16" spans="1:16" s="1" customFormat="1" x14ac:dyDescent="0.2">
      <c r="A16" s="29"/>
      <c r="B16" s="39">
        <v>1</v>
      </c>
      <c r="C16" s="50"/>
      <c r="D16" s="40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51" t="s">
        <v>26</v>
      </c>
      <c r="C17" s="52" t="s">
        <v>17</v>
      </c>
      <c r="D17" s="7" t="s">
        <v>19</v>
      </c>
      <c r="E17" s="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110</v>
      </c>
      <c r="F17" s="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500.94000000000005</v>
      </c>
      <c r="G17" s="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2</v>
      </c>
      <c r="H17" s="7">
        <f>[1]Волжский!H17+[1]Елань!H17+[1]Калач!H17+[1]Камышин!H17+[1]Котово!H17+[1]Михайловка!H17+[1]Николаевск!H17+[1]Новоаннинск!H17+[1]Палласовка!H17+[1]Серафимович!H17+[1]Суровикино!H17+[1]Урюпинск!H17+[1]Фролово!H17+[1]Городище!H17+[1]Жирновск!H17+[1]Котельниково!H17+[1]горгаз!H17</f>
        <v>3</v>
      </c>
      <c r="I17" s="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2</v>
      </c>
      <c r="J17" s="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58</v>
      </c>
      <c r="N17" s="7">
        <v>290</v>
      </c>
      <c r="O17" s="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10</v>
      </c>
      <c r="P17" s="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41</v>
      </c>
    </row>
    <row r="18" spans="1:16" ht="22.5" x14ac:dyDescent="0.2">
      <c r="A18" s="6" t="s">
        <v>6</v>
      </c>
      <c r="B18" s="51"/>
      <c r="C18" s="52"/>
      <c r="D18" s="7" t="s">
        <v>20</v>
      </c>
      <c r="E18" s="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214</v>
      </c>
      <c r="F18" s="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1342.16</v>
      </c>
      <c r="G18" s="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135</v>
      </c>
      <c r="N18" s="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846.8</v>
      </c>
      <c r="O18" s="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32</v>
      </c>
      <c r="P18" s="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186</v>
      </c>
    </row>
    <row r="19" spans="1:16" ht="12.75" customHeight="1" x14ac:dyDescent="0.2">
      <c r="A19" s="6" t="s">
        <v>7</v>
      </c>
      <c r="B19" s="51"/>
      <c r="C19" s="52" t="s">
        <v>18</v>
      </c>
      <c r="D19" s="7" t="s">
        <v>19</v>
      </c>
      <c r="E19" s="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2</v>
      </c>
      <c r="F19" s="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24.4</v>
      </c>
      <c r="G19" s="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2</v>
      </c>
      <c r="N19" s="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24.4</v>
      </c>
      <c r="O19" s="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51"/>
      <c r="C20" s="52"/>
      <c r="D20" s="7" t="s">
        <v>20</v>
      </c>
      <c r="E20" s="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8</v>
      </c>
      <c r="F20" s="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130.9</v>
      </c>
      <c r="G20" s="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1</v>
      </c>
      <c r="H20" s="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54.8</v>
      </c>
      <c r="I20" s="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1</v>
      </c>
      <c r="J20" s="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3</v>
      </c>
      <c r="N20" s="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56.5</v>
      </c>
      <c r="O20" s="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51" t="s">
        <v>27</v>
      </c>
      <c r="C21" s="13" t="s">
        <v>17</v>
      </c>
      <c r="D21" s="7" t="s">
        <v>20</v>
      </c>
      <c r="E21" s="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411</v>
      </c>
      <c r="F21" s="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2972.36</v>
      </c>
      <c r="G21" s="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1</v>
      </c>
      <c r="H21" s="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5</v>
      </c>
      <c r="I21" s="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1</v>
      </c>
      <c r="J21" s="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156</v>
      </c>
      <c r="N21" s="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967.56</v>
      </c>
      <c r="O21" s="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22</v>
      </c>
      <c r="P21" s="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110</v>
      </c>
    </row>
    <row r="22" spans="1:16" ht="22.5" x14ac:dyDescent="0.2">
      <c r="A22" s="6" t="s">
        <v>10</v>
      </c>
      <c r="B22" s="51"/>
      <c r="C22" s="13" t="s">
        <v>18</v>
      </c>
      <c r="D22" s="7" t="s">
        <v>20</v>
      </c>
      <c r="E22" s="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47</v>
      </c>
      <c r="F22" s="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4575.09</v>
      </c>
      <c r="G22" s="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12</v>
      </c>
      <c r="N22" s="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706.55000000000007</v>
      </c>
      <c r="O22" s="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51" t="s">
        <v>28</v>
      </c>
      <c r="C23" s="13" t="s">
        <v>17</v>
      </c>
      <c r="D23" s="7" t="s">
        <v>20</v>
      </c>
      <c r="E23" s="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2</v>
      </c>
      <c r="F23" s="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10</v>
      </c>
      <c r="G23" s="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7"/>
      <c r="L23" s="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51"/>
      <c r="C24" s="13" t="s">
        <v>18</v>
      </c>
      <c r="D24" s="7" t="s">
        <v>20</v>
      </c>
      <c r="E24" s="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45" t="s">
        <v>21</v>
      </c>
      <c r="C25" s="48" t="s">
        <v>42</v>
      </c>
      <c r="D25" s="49"/>
      <c r="E25" s="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46"/>
      <c r="C26" s="48" t="s">
        <v>43</v>
      </c>
      <c r="D26" s="49"/>
      <c r="E26" s="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1</v>
      </c>
      <c r="F26" s="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41</v>
      </c>
      <c r="G26" s="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46"/>
      <c r="C27" s="48" t="s">
        <v>44</v>
      </c>
      <c r="D27" s="49"/>
      <c r="E27" s="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46"/>
      <c r="C28" s="48" t="s">
        <v>45</v>
      </c>
      <c r="D28" s="49"/>
      <c r="E28" s="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1</v>
      </c>
      <c r="F28" s="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1000</v>
      </c>
      <c r="G28" s="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46"/>
      <c r="C29" s="48" t="s">
        <v>46</v>
      </c>
      <c r="D29" s="49"/>
      <c r="E29" s="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47"/>
      <c r="C30" s="48" t="s">
        <v>47</v>
      </c>
      <c r="D30" s="49"/>
      <c r="E30" s="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3</v>
      </c>
      <c r="F30" s="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346.6</v>
      </c>
      <c r="G30" s="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54" t="s">
        <v>22</v>
      </c>
      <c r="C31" s="55"/>
      <c r="D31" s="56"/>
      <c r="E31" s="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775</v>
      </c>
      <c r="F31" s="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10943.45</v>
      </c>
      <c r="G31" s="15">
        <f t="shared" ref="G31" si="0">SUM(G17:G30)</f>
        <v>4</v>
      </c>
      <c r="H31" s="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62.8</v>
      </c>
      <c r="I31" s="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4</v>
      </c>
      <c r="J31" s="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7">
        <v>0</v>
      </c>
      <c r="L31" s="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366</v>
      </c>
      <c r="N31" s="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2892.71</v>
      </c>
      <c r="O31" s="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64</v>
      </c>
      <c r="P31" s="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337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</sheetData>
  <mergeCells count="3088"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Конотобскова Екатерина Федоровна</cp:lastModifiedBy>
  <cp:lastPrinted>2022-08-04T13:51:01Z</cp:lastPrinted>
  <dcterms:created xsi:type="dcterms:W3CDTF">2012-02-10T12:30:27Z</dcterms:created>
  <dcterms:modified xsi:type="dcterms:W3CDTF">2022-08-10T11:41:07Z</dcterms:modified>
</cp:coreProperties>
</file>