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оследний вариант" sheetId="1" r:id="rId1"/>
  </sheets>
  <definedNames>
    <definedName name="_xlnm.Print_Titles" localSheetId="0">'последний вариант'!$10:$11</definedName>
  </definedNames>
  <calcPr fullCalcOnLoad="1"/>
</workbook>
</file>

<file path=xl/sharedStrings.xml><?xml version="1.0" encoding="utf-8"?>
<sst xmlns="http://schemas.openxmlformats.org/spreadsheetml/2006/main" count="74" uniqueCount="62">
  <si>
    <t>к приказу ФСТ России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</si>
  <si>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</si>
  <si>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</si>
  <si>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</si>
  <si>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</si>
  <si>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</si>
  <si>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</si>
  <si>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</si>
  <si>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</si>
  <si>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</si>
  <si>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 xml:space="preserve">диаметр (диапазон диаметров) трубопроводов, мм 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</si>
  <si>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</si>
  <si>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</si>
  <si>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</si>
  <si>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</si>
  <si>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</si>
  <si>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</si>
  <si>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</si>
  <si>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Приложение 4б</t>
  </si>
  <si>
    <t>от "31" января 2011 г. № 36-э</t>
  </si>
  <si>
    <t>в сфере оказания услуг по транспортировке газа по газораспределительным сетям</t>
  </si>
  <si>
    <t>протяженность линейной трубопроводов, км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</si>
  <si>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</si>
  <si>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</si>
  <si>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</si>
  <si>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новые объекты [4]</t>
  </si>
  <si>
    <t xml:space="preserve">реконструируемые (модернизируемые) объекты 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</si>
  <si>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</si>
  <si>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</si>
  <si>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</si>
  <si>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</si>
  <si>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</si>
  <si>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в т.ч. Программа строительства</t>
  </si>
  <si>
    <t>в т.ч. Программа спецнадбавки</t>
  </si>
  <si>
    <t>в т.ч. Программа реконструкции</t>
  </si>
  <si>
    <t>в т.ч. Программа технического перевооружения</t>
  </si>
  <si>
    <t>4 кв. 2012</t>
  </si>
  <si>
    <t>3 кв. 2013</t>
  </si>
  <si>
    <t>57-160</t>
  </si>
  <si>
    <t>25-325</t>
  </si>
  <si>
    <t>63-315</t>
  </si>
  <si>
    <t>Межпоселковый газопровод высокого давления  от ГРП№7 с.Лемешкино до с.Козловка  с ответвлением  на с.Ягодное и  устройством обводного газопровода высокого давления в с.Лемешкино  Руднянского района.</t>
  </si>
  <si>
    <t xml:space="preserve">Межпоселковый газопровод  высокого давления  от ГКС  до  ГГРП . с. Александровка Жирновского   района </t>
  </si>
  <si>
    <t>Межпоселковый  газопровод  высокого давления от ГКС Жирновск до г. Жирновск.</t>
  </si>
  <si>
    <t>Газопровод высокого давления  до  с. Андреевка  Жирновского района</t>
  </si>
  <si>
    <t xml:space="preserve">Межпоселковый газопровод высокого давления с.Кленовка-Ершовка Жирновского района </t>
  </si>
  <si>
    <t>Межпоселковый газопровода высокого  давления от АГРС Жирновск до ГГРПШ с.Медведица Жирновского района</t>
  </si>
  <si>
    <t>1 кв. 2014</t>
  </si>
  <si>
    <t>2 кв. 2014</t>
  </si>
  <si>
    <t>63-160</t>
  </si>
  <si>
    <t>4 кв. 2014</t>
  </si>
  <si>
    <t>160-315</t>
  </si>
  <si>
    <t>3 кв. 2014</t>
  </si>
  <si>
    <t>110-225</t>
  </si>
  <si>
    <t>90-110</t>
  </si>
  <si>
    <t>225-315</t>
  </si>
  <si>
    <t>Система телеметрии</t>
  </si>
  <si>
    <t>Гараж на территории производственной базы МГП "Жирновское" в г.Жирновске по ул.Губкина, 26</t>
  </si>
  <si>
    <t>25-160</t>
  </si>
  <si>
    <t>108-159</t>
  </si>
  <si>
    <r>
      <t>Информация об инвестиционных программах</t>
    </r>
    <r>
      <rPr>
        <b/>
        <u val="single"/>
        <sz val="12"/>
        <rFont val="Times New Roman"/>
        <family val="1"/>
      </rPr>
      <t xml:space="preserve"> газификации Волгоградской области ОАО "Газпром газораспределение Волгоград"</t>
    </r>
    <r>
      <rPr>
        <b/>
        <sz val="12"/>
        <rFont val="Times New Roman"/>
        <family val="1"/>
      </rPr>
      <t xml:space="preserve"> за 20</t>
    </r>
    <r>
      <rPr>
        <b/>
        <u val="single"/>
        <sz val="12"/>
        <rFont val="Times New Roman"/>
        <family val="1"/>
      </rPr>
      <t>14</t>
    </r>
    <r>
      <rPr>
        <b/>
        <sz val="12"/>
        <rFont val="Times New Roman"/>
        <family val="1"/>
      </rPr>
      <t xml:space="preserve"> год</t>
    </r>
  </si>
  <si>
    <t>3 кв. 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</si>
</sst>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>
      <alignment horizontal="left" vertical="center"/>
      <protection/>
    </xf>
    <xf numFmtId="0" fontId="25" fillId="16" borderId="0">
      <alignment horizontal="right" vertical="center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54" applyFont="1">
      <alignment/>
      <protection/>
    </xf>
    <xf numFmtId="0" fontId="21" fillId="0" borderId="0" xfId="54" applyFont="1" applyAlignment="1">
      <alignment horizontal="right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0" xfId="54" applyFont="1" applyBorder="1" applyAlignment="1">
      <alignment vertical="center"/>
      <protection/>
    </xf>
    <xf numFmtId="0" fontId="20" fillId="0" borderId="0" xfId="54" applyFont="1" applyBorder="1">
      <alignment/>
      <protection/>
    </xf>
    <xf numFmtId="0" fontId="21" fillId="0" borderId="0" xfId="54" applyFont="1" applyAlignment="1">
      <alignment horizontal="center"/>
      <protection/>
    </xf>
    <xf numFmtId="49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4" applyFont="1" applyBorder="1" applyAlignment="1">
      <alignment horizontal="left" vertical="center" wrapText="1"/>
      <protection/>
    </xf>
    <xf numFmtId="0" fontId="20" fillId="0" borderId="10" xfId="54" applyFont="1" applyBorder="1" applyAlignment="1">
      <alignment vertical="center" wrapText="1"/>
      <protection/>
    </xf>
    <xf numFmtId="0" fontId="20" fillId="0" borderId="0" xfId="54" applyFont="1" applyAlignment="1">
      <alignment vertical="center" wrapText="1"/>
      <protection/>
    </xf>
    <xf numFmtId="0" fontId="20" fillId="0" borderId="10" xfId="54" applyFont="1" applyBorder="1" applyAlignment="1">
      <alignment horizontal="right" vertical="center" wrapText="1"/>
      <protection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0" xfId="54" applyFont="1" applyFill="1" applyAlignment="1">
      <alignment vertical="center" wrapText="1"/>
      <protection/>
    </xf>
    <xf numFmtId="0" fontId="23" fillId="25" borderId="10" xfId="54" applyFont="1" applyFill="1" applyBorder="1" applyAlignment="1">
      <alignment horizontal="center" vertical="center" wrapText="1"/>
      <protection/>
    </xf>
    <xf numFmtId="0" fontId="20" fillId="16" borderId="10" xfId="54" applyFont="1" applyFill="1" applyBorder="1" applyAlignment="1">
      <alignment vertical="center" wrapText="1"/>
      <protection/>
    </xf>
    <xf numFmtId="4" fontId="20" fillId="16" borderId="10" xfId="54" applyNumberFormat="1" applyFont="1" applyFill="1" applyBorder="1" applyAlignment="1">
      <alignment vertical="center" wrapText="1"/>
      <protection/>
    </xf>
    <xf numFmtId="4" fontId="20" fillId="0" borderId="0" xfId="54" applyNumberFormat="1" applyFont="1">
      <alignment/>
      <protection/>
    </xf>
    <xf numFmtId="0" fontId="20" fillId="16" borderId="10" xfId="54" applyFont="1" applyFill="1" applyBorder="1" applyAlignment="1">
      <alignment horizontal="left" vertical="center" wrapText="1"/>
      <protection/>
    </xf>
    <xf numFmtId="0" fontId="20" fillId="16" borderId="10" xfId="54" applyFont="1" applyFill="1" applyBorder="1" applyAlignment="1">
      <alignment horizontal="right" vertical="center" wrapText="1"/>
      <protection/>
    </xf>
    <xf numFmtId="0" fontId="20" fillId="16" borderId="10" xfId="54" applyFont="1" applyFill="1" applyBorder="1" applyAlignment="1">
      <alignment horizontal="center" vertical="center" wrapText="1"/>
      <protection/>
    </xf>
    <xf numFmtId="0" fontId="20" fillId="26" borderId="0" xfId="54" applyFont="1" applyFill="1" applyAlignment="1">
      <alignment vertical="center" wrapText="1"/>
      <protection/>
    </xf>
    <xf numFmtId="0" fontId="20" fillId="16" borderId="0" xfId="54" applyFont="1" applyFill="1" applyAlignment="1">
      <alignment vertical="center" wrapText="1"/>
      <protection/>
    </xf>
    <xf numFmtId="49" fontId="20" fillId="16" borderId="10" xfId="55" applyNumberFormat="1" applyFont="1" applyFill="1" applyBorder="1" applyAlignment="1" applyProtection="1">
      <alignment horizontal="center" vertical="center" wrapText="1"/>
      <protection/>
    </xf>
    <xf numFmtId="0" fontId="26" fillId="16" borderId="10" xfId="0" applyFont="1" applyFill="1" applyBorder="1" applyAlignment="1">
      <alignment horizontal="left" wrapText="1"/>
    </xf>
    <xf numFmtId="180" fontId="20" fillId="16" borderId="10" xfId="54" applyNumberFormat="1" applyFont="1" applyFill="1" applyBorder="1" applyAlignment="1">
      <alignment vertical="center" wrapText="1"/>
      <protection/>
    </xf>
    <xf numFmtId="4" fontId="20" fillId="16" borderId="10" xfId="54" applyNumberFormat="1" applyFont="1" applyFill="1" applyBorder="1" applyAlignment="1">
      <alignment horizontal="right" vertical="center" wrapText="1"/>
      <protection/>
    </xf>
    <xf numFmtId="2" fontId="20" fillId="16" borderId="10" xfId="54" applyNumberFormat="1" applyFont="1" applyFill="1" applyBorder="1" applyAlignment="1">
      <alignment vertical="center" wrapText="1"/>
      <protection/>
    </xf>
    <xf numFmtId="0" fontId="20" fillId="16" borderId="11" xfId="34" applyFont="1" applyFill="1" applyBorder="1" applyAlignment="1">
      <alignment horizontal="center" vertical="center" wrapText="1"/>
      <protection/>
    </xf>
    <xf numFmtId="0" fontId="20" fillId="16" borderId="12" xfId="34" applyFont="1" applyFill="1" applyBorder="1" applyAlignment="1">
      <alignment horizontal="center" vertical="center" wrapText="1"/>
      <protection/>
    </xf>
    <xf numFmtId="0" fontId="20" fillId="16" borderId="13" xfId="33" applyFont="1" applyFill="1" applyBorder="1" applyAlignment="1" quotePrefix="1">
      <alignment horizontal="left" vertical="center" wrapText="1"/>
      <protection/>
    </xf>
    <xf numFmtId="0" fontId="20" fillId="16" borderId="14" xfId="33" applyFont="1" applyFill="1" applyBorder="1" applyAlignment="1" quotePrefix="1">
      <alignment horizontal="left" vertical="center" wrapText="1"/>
      <protection/>
    </xf>
    <xf numFmtId="0" fontId="20" fillId="16" borderId="15" xfId="33" applyFont="1" applyFill="1" applyBorder="1" applyAlignment="1" quotePrefix="1">
      <alignment horizontal="left" vertical="center" wrapText="1"/>
      <protection/>
    </xf>
    <xf numFmtId="0" fontId="20" fillId="16" borderId="10" xfId="33" applyFont="1" applyFill="1" applyBorder="1" applyAlignment="1" quotePrefix="1">
      <alignment horizontal="left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left" wrapText="1"/>
      <protection/>
    </xf>
    <xf numFmtId="0" fontId="23" fillId="25" borderId="10" xfId="54" applyFont="1" applyFill="1" applyBorder="1" applyAlignment="1">
      <alignment horizontal="center" vertical="center" wrapText="1"/>
      <protection/>
    </xf>
    <xf numFmtId="0" fontId="22" fillId="16" borderId="0" xfId="54" applyFont="1" applyFill="1" applyAlignment="1">
      <alignment horizontal="center" wrapText="1"/>
      <protection/>
    </xf>
    <xf numFmtId="0" fontId="22" fillId="0" borderId="0" xfId="54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S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1" xfId="54"/>
    <cellStyle name="Обычный_ФАКТ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4"/>
  <sheetViews>
    <sheetView tabSelected="1" zoomScalePageLayoutView="0" workbookViewId="0" topLeftCell="A1">
      <selection activeCell="A41" sqref="A41:G45"/>
    </sheetView>
  </sheetViews>
  <sheetFormatPr defaultColWidth="9.140625" defaultRowHeight="12.75"/>
  <cols>
    <col min="1" max="1" width="7.57421875" style="1" customWidth="1"/>
    <col min="2" max="2" width="60.57421875" style="1" customWidth="1"/>
    <col min="3" max="3" width="10.57421875" style="1" customWidth="1"/>
    <col min="4" max="4" width="9.7109375" style="1" customWidth="1"/>
    <col min="5" max="5" width="11.7109375" style="1" customWidth="1"/>
    <col min="6" max="6" width="11.00390625" style="1" customWidth="1"/>
    <col min="7" max="7" width="13.8515625" style="1" customWidth="1"/>
    <col min="8" max="8" width="13.7109375" style="1" customWidth="1"/>
    <col min="9" max="9" width="20.28125" style="1" customWidth="1"/>
    <col min="10" max="16384" width="9.140625" style="1" customWidth="1"/>
  </cols>
  <sheetData>
    <row r="3" ht="18.75" customHeight="1">
      <c r="I3" s="2" t="s">
        <v>18</v>
      </c>
    </row>
    <row r="4" ht="15.75">
      <c r="I4" s="2" t="s">
        <v>0</v>
      </c>
    </row>
    <row r="5" ht="15.75">
      <c r="I5" s="2" t="s">
        <v>19</v>
      </c>
    </row>
    <row r="7" spans="2:9" ht="33" customHeight="1">
      <c r="B7" s="39" t="s">
        <v>60</v>
      </c>
      <c r="C7" s="39"/>
      <c r="D7" s="39"/>
      <c r="E7" s="39"/>
      <c r="F7" s="39"/>
      <c r="G7" s="39"/>
      <c r="H7" s="39"/>
      <c r="I7" s="39"/>
    </row>
    <row r="8" spans="2:9" ht="15.75">
      <c r="B8" s="40" t="s">
        <v>20</v>
      </c>
      <c r="C8" s="40"/>
      <c r="D8" s="40"/>
      <c r="E8" s="40"/>
      <c r="F8" s="40"/>
      <c r="G8" s="40"/>
      <c r="H8" s="40"/>
      <c r="I8" s="40"/>
    </row>
    <row r="10" spans="1:9" ht="29.25" customHeight="1">
      <c r="A10" s="36" t="s">
        <v>1</v>
      </c>
      <c r="B10" s="36" t="s">
        <v>2</v>
      </c>
      <c r="C10" s="36" t="s">
        <v>3</v>
      </c>
      <c r="D10" s="36"/>
      <c r="E10" s="36" t="s">
        <v>4</v>
      </c>
      <c r="F10" s="36"/>
      <c r="G10" s="36" t="s">
        <v>5</v>
      </c>
      <c r="H10" s="36"/>
      <c r="I10" s="36"/>
    </row>
    <row r="11" spans="1:9" ht="63.75">
      <c r="A11" s="36"/>
      <c r="B11" s="36"/>
      <c r="C11" s="3" t="s">
        <v>6</v>
      </c>
      <c r="D11" s="3" t="s">
        <v>7</v>
      </c>
      <c r="E11" s="3" t="s">
        <v>8</v>
      </c>
      <c r="F11" s="3" t="s">
        <v>9</v>
      </c>
      <c r="G11" s="3" t="s">
        <v>21</v>
      </c>
      <c r="H11" s="3" t="s">
        <v>10</v>
      </c>
      <c r="I11" s="3" t="s">
        <v>22</v>
      </c>
    </row>
    <row r="12" spans="1:9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</row>
    <row r="13" spans="1:9" s="11" customFormat="1" ht="12.75">
      <c r="A13" s="8">
        <v>1</v>
      </c>
      <c r="B13" s="10" t="s">
        <v>23</v>
      </c>
      <c r="C13" s="38"/>
      <c r="D13" s="38"/>
      <c r="E13" s="38"/>
      <c r="F13" s="18">
        <v>224008.31</v>
      </c>
      <c r="G13" s="38"/>
      <c r="H13" s="38"/>
      <c r="I13" s="38"/>
    </row>
    <row r="14" spans="1:9" s="11" customFormat="1" ht="12.75">
      <c r="A14" s="8"/>
      <c r="B14" s="21" t="s">
        <v>33</v>
      </c>
      <c r="C14" s="38"/>
      <c r="D14" s="38"/>
      <c r="E14" s="38"/>
      <c r="F14" s="18">
        <f>F20+F26</f>
        <v>128984.75</v>
      </c>
      <c r="G14" s="16"/>
      <c r="H14" s="16"/>
      <c r="I14" s="16"/>
    </row>
    <row r="15" spans="1:9" s="11" customFormat="1" ht="25.5">
      <c r="A15" s="8">
        <v>2</v>
      </c>
      <c r="B15" s="20" t="s">
        <v>24</v>
      </c>
      <c r="C15" s="38"/>
      <c r="D15" s="38"/>
      <c r="E15" s="38"/>
      <c r="F15" s="18">
        <f>F18+F21</f>
        <v>206782.45</v>
      </c>
      <c r="G15" s="27">
        <f>G19+G20+G22+G25+G26</f>
        <v>55.53</v>
      </c>
      <c r="H15" s="21" t="s">
        <v>39</v>
      </c>
      <c r="I15" s="17">
        <f>I19+I20+I22+I25+I26</f>
        <v>12</v>
      </c>
    </row>
    <row r="16" spans="1:9" s="11" customFormat="1" ht="12.75">
      <c r="A16" s="8"/>
      <c r="B16" s="21" t="s">
        <v>33</v>
      </c>
      <c r="C16" s="38"/>
      <c r="D16" s="38"/>
      <c r="E16" s="38"/>
      <c r="F16" s="18">
        <f>F14</f>
        <v>128984.75</v>
      </c>
      <c r="G16" s="10"/>
      <c r="H16" s="12"/>
      <c r="I16" s="10"/>
    </row>
    <row r="17" spans="1:9" s="11" customFormat="1" ht="12.75">
      <c r="A17" s="8"/>
      <c r="B17" s="20" t="s">
        <v>11</v>
      </c>
      <c r="C17" s="38"/>
      <c r="D17" s="38"/>
      <c r="E17" s="38"/>
      <c r="F17" s="17"/>
      <c r="G17" s="38"/>
      <c r="H17" s="38"/>
      <c r="I17" s="38"/>
    </row>
    <row r="18" spans="1:9" s="15" customFormat="1" ht="12.75">
      <c r="A18" s="8" t="s">
        <v>12</v>
      </c>
      <c r="B18" s="20" t="s">
        <v>25</v>
      </c>
      <c r="C18" s="17"/>
      <c r="D18" s="17"/>
      <c r="E18" s="18">
        <f>E19+E20</f>
        <v>46613.61</v>
      </c>
      <c r="F18" s="18">
        <f>F19+F20</f>
        <v>21611.45</v>
      </c>
      <c r="G18" s="17"/>
      <c r="H18" s="17"/>
      <c r="I18" s="17"/>
    </row>
    <row r="19" spans="1:11" s="15" customFormat="1" ht="12.75">
      <c r="A19" s="8"/>
      <c r="B19" s="21" t="s">
        <v>32</v>
      </c>
      <c r="C19" s="17"/>
      <c r="D19" s="17"/>
      <c r="E19" s="18">
        <v>35710.94</v>
      </c>
      <c r="F19" s="18">
        <v>14765.78</v>
      </c>
      <c r="G19" s="17"/>
      <c r="H19" s="21"/>
      <c r="I19" s="17"/>
      <c r="J19" s="24"/>
      <c r="K19" s="24"/>
    </row>
    <row r="20" spans="1:11" s="23" customFormat="1" ht="12.75">
      <c r="A20" s="25"/>
      <c r="B20" s="21" t="s">
        <v>33</v>
      </c>
      <c r="C20" s="22"/>
      <c r="D20" s="22"/>
      <c r="E20" s="18">
        <v>10902.67</v>
      </c>
      <c r="F20" s="18">
        <v>6845.67</v>
      </c>
      <c r="G20" s="17">
        <v>4.42</v>
      </c>
      <c r="H20" s="21" t="s">
        <v>38</v>
      </c>
      <c r="I20" s="17">
        <v>2</v>
      </c>
      <c r="J20" s="24"/>
      <c r="K20" s="24"/>
    </row>
    <row r="21" spans="1:11" s="15" customFormat="1" ht="12.75">
      <c r="A21" s="25" t="s">
        <v>13</v>
      </c>
      <c r="B21" s="20" t="s">
        <v>26</v>
      </c>
      <c r="C21" s="22"/>
      <c r="D21" s="22"/>
      <c r="E21" s="18">
        <f>E22+E25+E26</f>
        <v>404986.74</v>
      </c>
      <c r="F21" s="18">
        <f>F22+F25+F26</f>
        <v>185171</v>
      </c>
      <c r="G21" s="17"/>
      <c r="H21" s="17"/>
      <c r="I21" s="17"/>
      <c r="J21" s="24"/>
      <c r="K21" s="24"/>
    </row>
    <row r="22" spans="1:11" s="15" customFormat="1" ht="12.75">
      <c r="A22" s="25"/>
      <c r="B22" s="21" t="s">
        <v>34</v>
      </c>
      <c r="C22" s="22"/>
      <c r="D22" s="22"/>
      <c r="E22" s="18">
        <v>175148.92</v>
      </c>
      <c r="F22" s="18">
        <v>41685.7</v>
      </c>
      <c r="G22" s="17">
        <v>0.48</v>
      </c>
      <c r="H22" s="28" t="s">
        <v>59</v>
      </c>
      <c r="I22" s="17"/>
      <c r="J22" s="24"/>
      <c r="K22" s="24"/>
    </row>
    <row r="23" spans="1:11" s="15" customFormat="1" ht="12.75">
      <c r="A23" s="25"/>
      <c r="B23" s="26" t="s">
        <v>56</v>
      </c>
      <c r="C23" s="22" t="s">
        <v>52</v>
      </c>
      <c r="D23" s="22" t="s">
        <v>50</v>
      </c>
      <c r="E23" s="18">
        <v>8890.57</v>
      </c>
      <c r="F23" s="18">
        <v>8127.17</v>
      </c>
      <c r="G23" s="17"/>
      <c r="H23" s="21"/>
      <c r="I23" s="17"/>
      <c r="J23" s="24"/>
      <c r="K23" s="24"/>
    </row>
    <row r="24" spans="1:11" s="15" customFormat="1" ht="24">
      <c r="A24" s="25"/>
      <c r="B24" s="26" t="s">
        <v>57</v>
      </c>
      <c r="C24" s="22" t="s">
        <v>36</v>
      </c>
      <c r="D24" s="22" t="s">
        <v>61</v>
      </c>
      <c r="E24" s="18">
        <v>26621.14</v>
      </c>
      <c r="F24" s="18">
        <v>9500.3</v>
      </c>
      <c r="G24" s="17"/>
      <c r="H24" s="17"/>
      <c r="I24" s="17"/>
      <c r="J24" s="24"/>
      <c r="K24" s="24"/>
    </row>
    <row r="25" spans="1:11" s="15" customFormat="1" ht="12.75">
      <c r="A25" s="25"/>
      <c r="B25" s="21" t="s">
        <v>35</v>
      </c>
      <c r="C25" s="22"/>
      <c r="D25" s="22"/>
      <c r="E25" s="18">
        <v>83762.7</v>
      </c>
      <c r="F25" s="18">
        <v>21346.22</v>
      </c>
      <c r="G25" s="17">
        <v>3.46</v>
      </c>
      <c r="H25" s="21" t="s">
        <v>58</v>
      </c>
      <c r="I25" s="17">
        <v>7</v>
      </c>
      <c r="J25" s="24"/>
      <c r="K25" s="24"/>
    </row>
    <row r="26" spans="1:11" s="23" customFormat="1" ht="12.75">
      <c r="A26" s="25"/>
      <c r="B26" s="21" t="s">
        <v>33</v>
      </c>
      <c r="C26" s="22"/>
      <c r="D26" s="22"/>
      <c r="E26" s="18">
        <v>146075.12</v>
      </c>
      <c r="F26" s="18">
        <v>122139.08</v>
      </c>
      <c r="G26" s="29">
        <v>47.17</v>
      </c>
      <c r="H26" s="21" t="s">
        <v>40</v>
      </c>
      <c r="I26" s="17">
        <v>3</v>
      </c>
      <c r="J26" s="24"/>
      <c r="K26" s="24"/>
    </row>
    <row r="27" spans="1:11" s="23" customFormat="1" ht="51" customHeight="1">
      <c r="A27" s="25"/>
      <c r="B27" s="32" t="s">
        <v>41</v>
      </c>
      <c r="C27" s="30" t="s">
        <v>37</v>
      </c>
      <c r="D27" s="30" t="s">
        <v>48</v>
      </c>
      <c r="E27" s="18">
        <v>27665.85</v>
      </c>
      <c r="F27" s="18">
        <v>15857.24</v>
      </c>
      <c r="G27" s="17">
        <v>8.84</v>
      </c>
      <c r="H27" s="21" t="s">
        <v>49</v>
      </c>
      <c r="I27" s="17"/>
      <c r="J27" s="24"/>
      <c r="K27" s="24"/>
    </row>
    <row r="28" spans="1:11" s="23" customFormat="1" ht="26.25" customHeight="1">
      <c r="A28" s="25"/>
      <c r="B28" s="33" t="s">
        <v>42</v>
      </c>
      <c r="C28" s="30" t="s">
        <v>47</v>
      </c>
      <c r="D28" s="31" t="s">
        <v>50</v>
      </c>
      <c r="E28" s="18">
        <v>12018</v>
      </c>
      <c r="F28" s="18">
        <v>10512.7</v>
      </c>
      <c r="G28" s="17">
        <v>4.72</v>
      </c>
      <c r="H28" s="21">
        <v>160</v>
      </c>
      <c r="I28" s="17"/>
      <c r="J28" s="24"/>
      <c r="K28" s="24"/>
    </row>
    <row r="29" spans="1:11" s="23" customFormat="1" ht="25.5" customHeight="1">
      <c r="A29" s="25"/>
      <c r="B29" s="34" t="s">
        <v>43</v>
      </c>
      <c r="C29" s="30" t="s">
        <v>47</v>
      </c>
      <c r="D29" s="30" t="s">
        <v>52</v>
      </c>
      <c r="E29" s="18">
        <v>44555.93</v>
      </c>
      <c r="F29" s="18">
        <v>42600.52</v>
      </c>
      <c r="G29" s="17">
        <v>8.33</v>
      </c>
      <c r="H29" s="21" t="s">
        <v>51</v>
      </c>
      <c r="I29" s="17"/>
      <c r="J29" s="24"/>
      <c r="K29" s="24"/>
    </row>
    <row r="30" spans="1:11" s="23" customFormat="1" ht="21.75" customHeight="1">
      <c r="A30" s="25"/>
      <c r="B30" s="35" t="s">
        <v>44</v>
      </c>
      <c r="C30" s="30" t="s">
        <v>47</v>
      </c>
      <c r="D30" s="30" t="s">
        <v>52</v>
      </c>
      <c r="E30" s="18">
        <v>23960.59</v>
      </c>
      <c r="F30" s="18">
        <v>21948.13</v>
      </c>
      <c r="G30" s="17">
        <v>10.99</v>
      </c>
      <c r="H30" s="21" t="s">
        <v>53</v>
      </c>
      <c r="I30" s="17"/>
      <c r="J30" s="24"/>
      <c r="K30" s="24"/>
    </row>
    <row r="31" spans="1:11" s="23" customFormat="1" ht="32.25" customHeight="1">
      <c r="A31" s="25"/>
      <c r="B31" s="35" t="s">
        <v>45</v>
      </c>
      <c r="C31" s="30" t="s">
        <v>48</v>
      </c>
      <c r="D31" s="31" t="s">
        <v>50</v>
      </c>
      <c r="E31" s="18">
        <v>19810.09</v>
      </c>
      <c r="F31" s="18">
        <v>17540.88</v>
      </c>
      <c r="G31" s="17">
        <v>12.16</v>
      </c>
      <c r="H31" s="21" t="s">
        <v>54</v>
      </c>
      <c r="I31" s="17"/>
      <c r="J31" s="24"/>
      <c r="K31" s="24"/>
    </row>
    <row r="32" spans="1:11" s="23" customFormat="1" ht="30" customHeight="1">
      <c r="A32" s="25"/>
      <c r="B32" s="35" t="s">
        <v>46</v>
      </c>
      <c r="C32" s="30" t="s">
        <v>47</v>
      </c>
      <c r="D32" s="31" t="s">
        <v>50</v>
      </c>
      <c r="E32" s="18">
        <v>9412.94</v>
      </c>
      <c r="F32" s="18">
        <v>8755.54</v>
      </c>
      <c r="G32" s="17">
        <v>2.14</v>
      </c>
      <c r="H32" s="21" t="s">
        <v>55</v>
      </c>
      <c r="I32" s="17"/>
      <c r="J32" s="24"/>
      <c r="K32" s="24"/>
    </row>
    <row r="33" spans="1:9" s="11" customFormat="1" ht="12.75">
      <c r="A33" s="8" t="s">
        <v>14</v>
      </c>
      <c r="B33" s="10" t="s">
        <v>27</v>
      </c>
      <c r="C33" s="38"/>
      <c r="D33" s="38"/>
      <c r="E33" s="17"/>
      <c r="F33" s="18"/>
      <c r="G33" s="38"/>
      <c r="H33" s="38"/>
      <c r="I33" s="38"/>
    </row>
    <row r="34" spans="1:9" s="11" customFormat="1" ht="12.75">
      <c r="A34" s="8" t="s">
        <v>15</v>
      </c>
      <c r="B34" s="9" t="s">
        <v>28</v>
      </c>
      <c r="C34" s="38"/>
      <c r="D34" s="38"/>
      <c r="E34" s="38"/>
      <c r="F34" s="18">
        <v>17225.86</v>
      </c>
      <c r="G34" s="38"/>
      <c r="H34" s="38"/>
      <c r="I34" s="38"/>
    </row>
    <row r="35" spans="1:6" ht="12.75">
      <c r="A35" s="1" t="s">
        <v>16</v>
      </c>
      <c r="B35" s="5"/>
      <c r="C35" s="6"/>
      <c r="D35" s="6"/>
      <c r="E35" s="6"/>
      <c r="F35" s="19"/>
    </row>
    <row r="36" spans="1:9" ht="28.5" customHeight="1">
      <c r="A36" s="37" t="s">
        <v>17</v>
      </c>
      <c r="B36" s="37"/>
      <c r="C36" s="37"/>
      <c r="D36" s="37"/>
      <c r="E36" s="37"/>
      <c r="F36" s="37"/>
      <c r="G36" s="37"/>
      <c r="H36" s="37"/>
      <c r="I36" s="37"/>
    </row>
    <row r="37" spans="1:9" ht="24.75" customHeight="1">
      <c r="A37" s="37" t="s">
        <v>29</v>
      </c>
      <c r="B37" s="37"/>
      <c r="C37" s="37"/>
      <c r="D37" s="37"/>
      <c r="E37" s="37"/>
      <c r="F37" s="37"/>
      <c r="G37" s="37"/>
      <c r="H37" s="37"/>
      <c r="I37" s="37"/>
    </row>
    <row r="38" spans="1:9" ht="12.75" customHeight="1">
      <c r="A38" s="37" t="s">
        <v>30</v>
      </c>
      <c r="B38" s="37"/>
      <c r="C38" s="37"/>
      <c r="D38" s="37"/>
      <c r="E38" s="37"/>
      <c r="F38" s="37"/>
      <c r="G38" s="37"/>
      <c r="H38" s="37"/>
      <c r="I38" s="37"/>
    </row>
    <row r="39" spans="1:9" ht="26.25" customHeight="1">
      <c r="A39" s="37" t="s">
        <v>31</v>
      </c>
      <c r="B39" s="37"/>
      <c r="C39" s="37"/>
      <c r="D39" s="37"/>
      <c r="E39" s="37"/>
      <c r="F39" s="37"/>
      <c r="G39" s="37"/>
      <c r="H39" s="37"/>
      <c r="I39" s="37"/>
    </row>
    <row r="41" ht="12.75">
      <c r="B41" s="13"/>
    </row>
    <row r="42" ht="12.75">
      <c r="B42" s="13"/>
    </row>
    <row r="44" ht="12.75">
      <c r="B44" s="13"/>
    </row>
    <row r="45" ht="12.75">
      <c r="B45" s="14"/>
    </row>
    <row r="48" spans="2:5" ht="15.75">
      <c r="B48" s="13"/>
      <c r="E48" s="7"/>
    </row>
    <row r="49" ht="12.75">
      <c r="B49" s="13"/>
    </row>
    <row r="50" ht="12.75">
      <c r="B50" s="14"/>
    </row>
    <row r="51" ht="12.75">
      <c r="B51" s="13"/>
    </row>
    <row r="53" ht="12.75">
      <c r="B53" s="13"/>
    </row>
    <row r="54" ht="12.75">
      <c r="B54" s="14"/>
    </row>
  </sheetData>
  <sheetProtection/>
  <mergeCells count="17">
    <mergeCell ref="A38:I38"/>
    <mergeCell ref="B7:I7"/>
    <mergeCell ref="A36:I36"/>
    <mergeCell ref="A39:I39"/>
    <mergeCell ref="C13:E17"/>
    <mergeCell ref="G10:I10"/>
    <mergeCell ref="B8:I8"/>
    <mergeCell ref="A10:A11"/>
    <mergeCell ref="B10:B11"/>
    <mergeCell ref="C33:D33"/>
    <mergeCell ref="C10:D10"/>
    <mergeCell ref="E10:F10"/>
    <mergeCell ref="A37:I37"/>
    <mergeCell ref="C34:E34"/>
    <mergeCell ref="G13:I13"/>
    <mergeCell ref="G17:I17"/>
    <mergeCell ref="G33:I34"/>
  </mergeCells>
  <printOptions horizontalCentered="1"/>
  <pageMargins left="0.1968503937007874" right="0.2755905511811024" top="0.5118110236220472" bottom="0.45" header="0.5118110236220472" footer="0.61"/>
  <pageSetup fitToHeight="2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Mazneva_EV</dc:creator>
  <cp:keywords/>
  <dc:description/>
  <cp:lastModifiedBy>Vershinina_SA</cp:lastModifiedBy>
  <cp:lastPrinted>2015-06-05T11:48:24Z</cp:lastPrinted>
  <dcterms:created xsi:type="dcterms:W3CDTF">2011-03-29T06:26:14Z</dcterms:created>
  <dcterms:modified xsi:type="dcterms:W3CDTF">2015-06-11T09:35:49Z</dcterms:modified>
  <cp:category/>
  <cp:version/>
  <cp:contentType/>
  <cp:contentStatus/>
</cp:coreProperties>
</file>